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7995" activeTab="6"/>
  </bookViews>
  <sheets>
    <sheet name="kalendár turnajov" sheetId="1" r:id="rId1"/>
    <sheet name="bodovanie" sheetId="2" r:id="rId2"/>
    <sheet name="Ad" sheetId="3" r:id="rId3"/>
    <sheet name="Bd" sheetId="4" r:id="rId4"/>
    <sheet name="Ach" sheetId="5" r:id="rId5"/>
    <sheet name="Bch" sheetId="6" r:id="rId6"/>
    <sheet name="medailisti" sheetId="7" r:id="rId7"/>
  </sheets>
  <definedNames/>
  <calcPr fullCalcOnLoad="1"/>
</workbook>
</file>

<file path=xl/sharedStrings.xml><?xml version="1.0" encoding="utf-8"?>
<sst xmlns="http://schemas.openxmlformats.org/spreadsheetml/2006/main" count="1625" uniqueCount="246">
  <si>
    <t>poradie</t>
  </si>
  <si>
    <t>body</t>
  </si>
  <si>
    <t>stolný tenis</t>
  </si>
  <si>
    <t>šk.r. 2012/2013</t>
  </si>
  <si>
    <t>každé ďalšie umiestnenie</t>
  </si>
  <si>
    <t xml:space="preserve">     BODOVANIE v školskej športovej lige</t>
  </si>
  <si>
    <t>s t o l n ý     t e n i s</t>
  </si>
  <si>
    <t xml:space="preserve"> </t>
  </si>
  <si>
    <t>1.kolo</t>
  </si>
  <si>
    <t>um.</t>
  </si>
  <si>
    <t>meno</t>
  </si>
  <si>
    <t>priezvisko</t>
  </si>
  <si>
    <t>nar.</t>
  </si>
  <si>
    <t>škola</t>
  </si>
  <si>
    <t>Viktória</t>
  </si>
  <si>
    <t>PAPCUNOVÁ</t>
  </si>
  <si>
    <t>ZŠ, Bruselská 18</t>
  </si>
  <si>
    <t>Cornelia</t>
  </si>
  <si>
    <t>ČEREIOVÁ</t>
  </si>
  <si>
    <t>ZŠ, Požiarnická 3</t>
  </si>
  <si>
    <t>Simona</t>
  </si>
  <si>
    <t>SIVÁ</t>
  </si>
  <si>
    <t>ZŠ, Belehradská 21</t>
  </si>
  <si>
    <t>Natália</t>
  </si>
  <si>
    <t>KOCICHOVÁ</t>
  </si>
  <si>
    <t>K a t e g ó r i a   Ad  (dievčatá nar. 2000 a mladšie)</t>
  </si>
  <si>
    <t>Nina</t>
  </si>
  <si>
    <t>KAČKOŠOVÁ</t>
  </si>
  <si>
    <t>KUCZIK</t>
  </si>
  <si>
    <t>ČATLOŠOVÁ</t>
  </si>
  <si>
    <t>ANTOŠOVÁ</t>
  </si>
  <si>
    <t>BAŇÁSOVÁ</t>
  </si>
  <si>
    <t>PORUBÄNOVÁ</t>
  </si>
  <si>
    <t>1.k.</t>
  </si>
  <si>
    <t>ZŠ Košice, Belehradská 21</t>
  </si>
  <si>
    <t>2</t>
  </si>
  <si>
    <t>ZŠ Košice, Požiarnická 3</t>
  </si>
  <si>
    <t>3</t>
  </si>
  <si>
    <t>ZŠ Košice, Bruselská 18</t>
  </si>
  <si>
    <t>Kristína</t>
  </si>
  <si>
    <t>Mária</t>
  </si>
  <si>
    <t>Rebeka</t>
  </si>
  <si>
    <t>Soňa</t>
  </si>
  <si>
    <t>Katarína</t>
  </si>
  <si>
    <t>ZŠ svjm Kuzmányho 6</t>
  </si>
  <si>
    <t>ZŠ a G S.Máraiho Košice, Kuzmányho 6</t>
  </si>
  <si>
    <t>4</t>
  </si>
  <si>
    <t>poradie škôl po 1.kole :</t>
  </si>
  <si>
    <t>ššl 12/13</t>
  </si>
  <si>
    <t>v ý s l e d k o v á   l i s t i n a     kat.A</t>
  </si>
  <si>
    <t>Laura</t>
  </si>
  <si>
    <t>VIŠTANOVÁ</t>
  </si>
  <si>
    <t>ZŠ a G S.Máraiho, Kuzmányho 6</t>
  </si>
  <si>
    <t>Barbora</t>
  </si>
  <si>
    <t xml:space="preserve">Aneta </t>
  </si>
  <si>
    <t>NAGYOVÁ</t>
  </si>
  <si>
    <t>Martina</t>
  </si>
  <si>
    <t>Veronika</t>
  </si>
  <si>
    <t>VENCELOVÁ</t>
  </si>
  <si>
    <t>Sára</t>
  </si>
  <si>
    <t>K a t e g ó r i a   Bd  (dievčatá nar. 1999 a staršie)</t>
  </si>
  <si>
    <t xml:space="preserve">     v ý s l e d k o v á   l i s t i n a     kat.B</t>
  </si>
  <si>
    <t>HORŇÁKOVÁ</t>
  </si>
  <si>
    <t>BODYOVÁ</t>
  </si>
  <si>
    <t>MIKLOŠOVÁ</t>
  </si>
  <si>
    <t>ZŠ, Krosnianska 4</t>
  </si>
  <si>
    <t>EvanG JAK</t>
  </si>
  <si>
    <t>BARGEROVÁ</t>
  </si>
  <si>
    <t>JURČOVÁ</t>
  </si>
  <si>
    <t>mimo súťaž</t>
  </si>
  <si>
    <t>Michaela</t>
  </si>
  <si>
    <t>LUKAČÍNOVÁ</t>
  </si>
  <si>
    <t>Ema</t>
  </si>
  <si>
    <t>KOLESÁROVÁ</t>
  </si>
  <si>
    <t xml:space="preserve">Noemi </t>
  </si>
  <si>
    <t>MACKO-FORGÁČOVÁ</t>
  </si>
  <si>
    <t>ZŠ Košice,  Krosnianska 4</t>
  </si>
  <si>
    <t>Evanjelické G JAK Košice, Škultétyho 10</t>
  </si>
  <si>
    <t>5</t>
  </si>
  <si>
    <t xml:space="preserve">v ý s l e d k o v á   l i s t i n a    </t>
  </si>
  <si>
    <t>po 1.kole</t>
  </si>
  <si>
    <t>1</t>
  </si>
  <si>
    <t>Samuel</t>
  </si>
  <si>
    <t>VIŠTAN</t>
  </si>
  <si>
    <t>G a ZŠ SM Kuzmányho 6</t>
  </si>
  <si>
    <t>Sebastián</t>
  </si>
  <si>
    <t>SIMKO</t>
  </si>
  <si>
    <t>ZŠ, Staničná 13</t>
  </si>
  <si>
    <t>Alexander</t>
  </si>
  <si>
    <t>KUNDRÁT</t>
  </si>
  <si>
    <t>9</t>
  </si>
  <si>
    <t>10</t>
  </si>
  <si>
    <t>11</t>
  </si>
  <si>
    <t>Daniel</t>
  </si>
  <si>
    <t>12</t>
  </si>
  <si>
    <t>poradie  š k ô l :</t>
  </si>
  <si>
    <t>po1.kole</t>
  </si>
  <si>
    <t>G a ZŠ SM  Košice, Kuzmányho 6</t>
  </si>
  <si>
    <t>ZŠ Košice, Staničná 13</t>
  </si>
  <si>
    <t>K a t e g ó r i a   Ach  (chlapci nar. 2000 a mladší)</t>
  </si>
  <si>
    <t>Matúš</t>
  </si>
  <si>
    <t>HRČKA</t>
  </si>
  <si>
    <t>Tomáš</t>
  </si>
  <si>
    <t>DANĆIŚIN</t>
  </si>
  <si>
    <t>NÉMETH</t>
  </si>
  <si>
    <t>Marek</t>
  </si>
  <si>
    <t>TÓTH</t>
  </si>
  <si>
    <t>ZŠ, Masarykova 19</t>
  </si>
  <si>
    <t>LOKAJ</t>
  </si>
  <si>
    <t>POLAČKO</t>
  </si>
  <si>
    <t xml:space="preserve">Maximilián </t>
  </si>
  <si>
    <t>BÁCSKAI</t>
  </si>
  <si>
    <t>Filip</t>
  </si>
  <si>
    <t>SZAKÁL</t>
  </si>
  <si>
    <t>KORIM</t>
  </si>
  <si>
    <t>ZŠ Košice, Masarykova 19</t>
  </si>
  <si>
    <r>
      <rPr>
        <b/>
        <sz val="12"/>
        <rFont val="Arial"/>
        <family val="2"/>
      </rPr>
      <t xml:space="preserve">kat.A </t>
    </r>
    <r>
      <rPr>
        <sz val="10"/>
        <rFont val="Arial"/>
        <family val="2"/>
      </rPr>
      <t xml:space="preserve">     12.12.2012</t>
    </r>
  </si>
  <si>
    <t>13</t>
  </si>
  <si>
    <t>14</t>
  </si>
  <si>
    <t>Lukáš</t>
  </si>
  <si>
    <t>Jaroslav</t>
  </si>
  <si>
    <t>Michal</t>
  </si>
  <si>
    <t>VEREB</t>
  </si>
  <si>
    <t>v ý s l e d k o v á   l i s t i n a     kat.B</t>
  </si>
  <si>
    <t>KALČICKIJ</t>
  </si>
  <si>
    <t>Ľuboš</t>
  </si>
  <si>
    <t>FABRICI</t>
  </si>
  <si>
    <t>LENGYEL</t>
  </si>
  <si>
    <t>HRUŠKA</t>
  </si>
  <si>
    <t>Viktor</t>
  </si>
  <si>
    <t>Adam</t>
  </si>
  <si>
    <t>WAGENHOFFER</t>
  </si>
  <si>
    <t>ĎURČANSKÝ</t>
  </si>
  <si>
    <t>Martin</t>
  </si>
  <si>
    <t>VARGA</t>
  </si>
  <si>
    <t>Jakub</t>
  </si>
  <si>
    <t>LEŠČINSKÝ</t>
  </si>
  <si>
    <t>GDOVIN</t>
  </si>
  <si>
    <t>LEŠŤAN</t>
  </si>
  <si>
    <t>SZITÁS</t>
  </si>
  <si>
    <t>Richard</t>
  </si>
  <si>
    <t>ŠPAK</t>
  </si>
  <si>
    <t>LÁSKA</t>
  </si>
  <si>
    <t>Rajmund</t>
  </si>
  <si>
    <t>Kirill</t>
  </si>
  <si>
    <t>Maroš</t>
  </si>
  <si>
    <t>Eduard</t>
  </si>
  <si>
    <t>Zoltán</t>
  </si>
  <si>
    <t>DIÓSZEGHY</t>
  </si>
  <si>
    <t>Gábor</t>
  </si>
  <si>
    <t>GORNYITZKI</t>
  </si>
  <si>
    <t xml:space="preserve">Daniel </t>
  </si>
  <si>
    <t>KONKOLY</t>
  </si>
  <si>
    <t>Ad+Bd</t>
  </si>
  <si>
    <t>✔</t>
  </si>
  <si>
    <t>Ach</t>
  </si>
  <si>
    <t>Bch</t>
  </si>
  <si>
    <t>2.kolo</t>
  </si>
  <si>
    <t>3.kolo</t>
  </si>
  <si>
    <t>4.kolo</t>
  </si>
  <si>
    <t>5.kolo</t>
  </si>
  <si>
    <t xml:space="preserve">            vyhodnotenie</t>
  </si>
  <si>
    <t>Ak bude nutné z vážnych dôvodov sa môže termín posunúť</t>
  </si>
  <si>
    <t>Marta Brúderová</t>
  </si>
  <si>
    <t>Košice 20.12.2012</t>
  </si>
  <si>
    <t>T e r m í n y    súťaží  ššl v  s t o l n o m       t e n i s e</t>
  </si>
  <si>
    <t xml:space="preserve"> 24.4.2013</t>
  </si>
  <si>
    <t>V každej kategórii môžu v každom  turnaji štartovať  š t y r i a  žiaci školy.</t>
  </si>
  <si>
    <t>K a t e g ó r i a   Bch  (chlapci nar. 1999 a starší)</t>
  </si>
  <si>
    <t>1.</t>
  </si>
  <si>
    <t>2.</t>
  </si>
  <si>
    <t>∑</t>
  </si>
  <si>
    <t>BROSZOVÁ</t>
  </si>
  <si>
    <t>Dávid</t>
  </si>
  <si>
    <t>2.k.</t>
  </si>
  <si>
    <t>GASPEROVÁ</t>
  </si>
  <si>
    <t>Miroslava</t>
  </si>
  <si>
    <r>
      <rPr>
        <b/>
        <sz val="12"/>
        <rFont val="Arial"/>
        <family val="2"/>
      </rPr>
      <t xml:space="preserve">kat.A </t>
    </r>
    <r>
      <rPr>
        <sz val="10"/>
        <rFont val="Arial"/>
        <family val="2"/>
      </rPr>
      <t xml:space="preserve">     23.1.2013</t>
    </r>
  </si>
  <si>
    <t>po 2.kole</t>
  </si>
  <si>
    <t>Patrik</t>
  </si>
  <si>
    <t>JOCHMAN</t>
  </si>
  <si>
    <t>ĎUROVE</t>
  </si>
  <si>
    <t>Juraj</t>
  </si>
  <si>
    <t>Erik</t>
  </si>
  <si>
    <t>15</t>
  </si>
  <si>
    <t>16</t>
  </si>
  <si>
    <t>ANDRAŠKO</t>
  </si>
  <si>
    <t>HODERMARSKÝ</t>
  </si>
  <si>
    <t>BORTNYÁK</t>
  </si>
  <si>
    <t>PÁSZTOR</t>
  </si>
  <si>
    <t>ANDRAŠČÍK</t>
  </si>
  <si>
    <t>KUBINA</t>
  </si>
  <si>
    <t>Bence</t>
  </si>
  <si>
    <t>Šimon</t>
  </si>
  <si>
    <t>poradie škôl po 2.kole :</t>
  </si>
  <si>
    <t>3.</t>
  </si>
  <si>
    <t>Monika</t>
  </si>
  <si>
    <t>3.k.</t>
  </si>
  <si>
    <t>poradie škôl po 3.kole :</t>
  </si>
  <si>
    <t>po 3.kole</t>
  </si>
  <si>
    <r>
      <rPr>
        <b/>
        <sz val="12"/>
        <rFont val="Arial"/>
        <family val="2"/>
      </rPr>
      <t xml:space="preserve">kat.A </t>
    </r>
    <r>
      <rPr>
        <sz val="10"/>
        <rFont val="Arial"/>
        <family val="2"/>
      </rPr>
      <t xml:space="preserve">    13.2.2013</t>
    </r>
  </si>
  <si>
    <t>Tadeáš</t>
  </si>
  <si>
    <t>KAMINSKÝ</t>
  </si>
  <si>
    <t>REITER</t>
  </si>
  <si>
    <t>Csaba</t>
  </si>
  <si>
    <t>PILLÁR</t>
  </si>
  <si>
    <t>KLITOV</t>
  </si>
  <si>
    <t>Michael</t>
  </si>
  <si>
    <t>4.k.</t>
  </si>
  <si>
    <t>poradie škôl po 4.kole :</t>
  </si>
  <si>
    <t>4.</t>
  </si>
  <si>
    <t>po 4.kole</t>
  </si>
  <si>
    <r>
      <rPr>
        <b/>
        <sz val="12"/>
        <rFont val="Arial"/>
        <family val="2"/>
      </rPr>
      <t xml:space="preserve">kat.A </t>
    </r>
    <r>
      <rPr>
        <sz val="10"/>
        <rFont val="Arial"/>
        <family val="2"/>
      </rPr>
      <t xml:space="preserve">    13.3.2013</t>
    </r>
  </si>
  <si>
    <t>Bohuš</t>
  </si>
  <si>
    <t>ŽIGA</t>
  </si>
  <si>
    <t>17</t>
  </si>
  <si>
    <t>19</t>
  </si>
  <si>
    <t>KLITTOU</t>
  </si>
  <si>
    <t>HANČIKOVSKÝ</t>
  </si>
  <si>
    <t>TURCSÁNYI</t>
  </si>
  <si>
    <t>5.</t>
  </si>
  <si>
    <t>5.k.</t>
  </si>
  <si>
    <t>k o n e č n é   poradie škôl po  5.kole :</t>
  </si>
  <si>
    <t>k o n e č n é   p o r a d i e</t>
  </si>
  <si>
    <t>k o n e č n é   poradie škôl po 5.kole :</t>
  </si>
  <si>
    <t>k o n e č n é   p o r a d i e:</t>
  </si>
  <si>
    <t>po 5.kole</t>
  </si>
  <si>
    <r>
      <rPr>
        <b/>
        <sz val="12"/>
        <rFont val="Arial"/>
        <family val="2"/>
      </rPr>
      <t xml:space="preserve">kat.A </t>
    </r>
    <r>
      <rPr>
        <sz val="10"/>
        <rFont val="Arial"/>
        <family val="2"/>
      </rPr>
      <t xml:space="preserve">    10.4..2013</t>
    </r>
  </si>
  <si>
    <t>k o n e č n é   poradie  š k ô l :</t>
  </si>
  <si>
    <t>LUPTÁK</t>
  </si>
  <si>
    <t>Ad</t>
  </si>
  <si>
    <t>Bd</t>
  </si>
  <si>
    <t>MEDAILISTI v školskom roku 2012/2013</t>
  </si>
  <si>
    <t>s t o l n ý    t e n i s</t>
  </si>
  <si>
    <t>*</t>
  </si>
  <si>
    <t>kategória     Ad</t>
  </si>
  <si>
    <t>kategória     Bd</t>
  </si>
  <si>
    <t>kategória     Ach</t>
  </si>
  <si>
    <t>kategória     Bch</t>
  </si>
  <si>
    <r>
      <t>V Ý S L E D N É    UMIESTNENIE  ŠK</t>
    </r>
    <r>
      <rPr>
        <b/>
        <sz val="14"/>
        <color indexed="8"/>
        <rFont val="Calibri"/>
        <family val="2"/>
      </rPr>
      <t>Ô</t>
    </r>
    <r>
      <rPr>
        <b/>
        <sz val="14"/>
        <color indexed="8"/>
        <rFont val="Calibri"/>
        <family val="2"/>
      </rPr>
      <t>L</t>
    </r>
  </si>
  <si>
    <t>súčet</t>
  </si>
  <si>
    <t>bodov</t>
  </si>
  <si>
    <t xml:space="preserve">bodovanie za umiestnenie </t>
  </si>
  <si>
    <t>1.m.-5 b.,  2.m.-4b,........</t>
  </si>
  <si>
    <t>Spracovala :</t>
  </si>
  <si>
    <t>Marta     Brúderová, garant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</si>
</sst>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2"/>
      <name val="Constantia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6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53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4"/>
      <color indexed="36"/>
      <name val="Calibri"/>
      <family val="2"/>
    </font>
    <font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40"/>
      <name val="Calibri"/>
      <family val="2"/>
    </font>
    <font>
      <sz val="14"/>
      <color indexed="8"/>
      <name val="MS Gothic"/>
      <family val="3"/>
    </font>
    <font>
      <b/>
      <sz val="14"/>
      <color indexed="17"/>
      <name val="Calibri"/>
      <family val="2"/>
    </font>
    <font>
      <b/>
      <sz val="14"/>
      <color indexed="60"/>
      <name val="Calibri"/>
      <family val="2"/>
    </font>
    <font>
      <b/>
      <sz val="12"/>
      <color indexed="8"/>
      <name val="Calibri"/>
      <family val="2"/>
    </font>
    <font>
      <sz val="20"/>
      <color indexed="8"/>
      <name val="Mistral"/>
      <family val="4"/>
    </font>
    <font>
      <b/>
      <sz val="12"/>
      <name val="Calibri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color indexed="8"/>
      <name val="Arial"/>
      <family val="2"/>
    </font>
    <font>
      <sz val="16"/>
      <color indexed="8"/>
      <name val="Verdana"/>
      <family val="2"/>
    </font>
    <font>
      <b/>
      <sz val="14"/>
      <color indexed="57"/>
      <name val="Calibri"/>
      <family val="2"/>
    </font>
    <font>
      <b/>
      <sz val="16"/>
      <color indexed="8"/>
      <name val="Calibri"/>
      <family val="2"/>
    </font>
    <font>
      <b/>
      <sz val="12"/>
      <color indexed="60"/>
      <name val="Calibri"/>
      <family val="2"/>
    </font>
    <font>
      <sz val="18"/>
      <color indexed="8"/>
      <name val="Freestyle Script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4" tint="-0.24997000396251678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9" tint="-0.24997000396251678"/>
      <name val="Calibri"/>
      <family val="2"/>
    </font>
    <font>
      <sz val="10"/>
      <color theme="1"/>
      <name val="Calibri"/>
      <family val="2"/>
    </font>
    <font>
      <b/>
      <sz val="14"/>
      <color theme="7" tint="-0.24997000396251678"/>
      <name val="Calibri"/>
      <family val="2"/>
    </font>
    <font>
      <sz val="11"/>
      <color theme="7" tint="-0.24997000396251678"/>
      <name val="Calibri"/>
      <family val="2"/>
    </font>
    <font>
      <sz val="14"/>
      <color theme="1"/>
      <name val="Calibri"/>
      <family val="2"/>
    </font>
    <font>
      <b/>
      <sz val="14"/>
      <color rgb="FF00B0F0"/>
      <name val="Calibri"/>
      <family val="2"/>
    </font>
    <font>
      <sz val="14"/>
      <color theme="1"/>
      <name val="MS Gothic"/>
      <family val="3"/>
    </font>
    <font>
      <b/>
      <sz val="14"/>
      <color rgb="FF00B050"/>
      <name val="Calibri"/>
      <family val="2"/>
    </font>
    <font>
      <b/>
      <sz val="14"/>
      <color rgb="FFC00000"/>
      <name val="Calibri"/>
      <family val="2"/>
    </font>
    <font>
      <b/>
      <sz val="12"/>
      <color theme="1"/>
      <name val="Calibri"/>
      <family val="2"/>
    </font>
    <font>
      <sz val="20"/>
      <color theme="1"/>
      <name val="Mistral"/>
      <family val="4"/>
    </font>
    <font>
      <sz val="10"/>
      <color theme="1"/>
      <name val="Arial"/>
      <family val="2"/>
    </font>
    <font>
      <sz val="10"/>
      <color theme="1"/>
      <name val="Arial CE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Verdana"/>
      <family val="2"/>
    </font>
    <font>
      <b/>
      <sz val="14"/>
      <color theme="6" tint="-0.4999699890613556"/>
      <name val="Calibri"/>
      <family val="2"/>
    </font>
    <font>
      <b/>
      <sz val="16"/>
      <color theme="1"/>
      <name val="Calibri"/>
      <family val="2"/>
    </font>
    <font>
      <b/>
      <sz val="12"/>
      <color theme="5" tint="-0.24997000396251678"/>
      <name val="Calibri"/>
      <family val="2"/>
    </font>
    <font>
      <sz val="18"/>
      <color theme="1"/>
      <name val="Freestyle Script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double"/>
      <top/>
      <bottom style="double"/>
    </border>
    <border>
      <left/>
      <right style="double"/>
      <top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4" borderId="8" applyNumberFormat="0" applyAlignment="0" applyProtection="0"/>
    <xf numFmtId="0" fontId="77" fillId="25" borderId="8" applyNumberFormat="0" applyAlignment="0" applyProtection="0"/>
    <xf numFmtId="0" fontId="78" fillId="25" borderId="9" applyNumberFormat="0" applyAlignment="0" applyProtection="0"/>
    <xf numFmtId="0" fontId="79" fillId="0" borderId="0" applyNumberFormat="0" applyFill="0" applyBorder="0" applyAlignment="0" applyProtection="0"/>
    <xf numFmtId="0" fontId="80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44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81" fillId="0" borderId="0" xfId="0" applyFont="1" applyBorder="1" applyAlignment="1">
      <alignment horizontal="center"/>
    </xf>
    <xf numFmtId="0" fontId="82" fillId="0" borderId="0" xfId="0" applyFont="1" applyAlignment="1">
      <alignment horizontal="left"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0" fontId="8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8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84" fillId="0" borderId="0" xfId="0" applyFont="1" applyBorder="1" applyAlignment="1">
      <alignment horizontal="center"/>
    </xf>
    <xf numFmtId="0" fontId="81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2" fillId="0" borderId="0" xfId="45" applyAlignment="1">
      <alignment horizontal="center"/>
      <protection/>
    </xf>
    <xf numFmtId="0" fontId="2" fillId="0" borderId="0" xfId="45">
      <alignment/>
      <protection/>
    </xf>
    <xf numFmtId="0" fontId="3" fillId="0" borderId="0" xfId="45" applyFont="1">
      <alignment/>
      <protection/>
    </xf>
    <xf numFmtId="0" fontId="3" fillId="0" borderId="0" xfId="45" applyFont="1">
      <alignment/>
      <protection/>
    </xf>
    <xf numFmtId="0" fontId="4" fillId="33" borderId="0" xfId="45" applyFont="1" applyFill="1" applyAlignment="1">
      <alignment horizontal="center"/>
      <protection/>
    </xf>
    <xf numFmtId="0" fontId="2" fillId="33" borderId="0" xfId="45" applyFont="1" applyFill="1">
      <alignment/>
      <protection/>
    </xf>
    <xf numFmtId="0" fontId="6" fillId="33" borderId="0" xfId="45" applyFont="1" applyFill="1" applyAlignment="1">
      <alignment horizontal="center"/>
      <protection/>
    </xf>
    <xf numFmtId="14" fontId="2" fillId="33" borderId="0" xfId="45" applyNumberFormat="1" applyFont="1" applyFill="1" applyAlignment="1">
      <alignment horizontal="center"/>
      <protection/>
    </xf>
    <xf numFmtId="0" fontId="5" fillId="33" borderId="0" xfId="45" applyFont="1" applyFill="1">
      <alignment/>
      <protection/>
    </xf>
    <xf numFmtId="0" fontId="4" fillId="0" borderId="19" xfId="45" applyFont="1" applyBorder="1" applyAlignment="1">
      <alignment horizontal="center"/>
      <protection/>
    </xf>
    <xf numFmtId="0" fontId="2" fillId="0" borderId="19" xfId="45" applyBorder="1">
      <alignment/>
      <protection/>
    </xf>
    <xf numFmtId="0" fontId="6" fillId="0" borderId="19" xfId="45" applyFont="1" applyBorder="1" applyAlignment="1">
      <alignment horizontal="center"/>
      <protection/>
    </xf>
    <xf numFmtId="0" fontId="4" fillId="0" borderId="0" xfId="45" applyFont="1" applyAlignment="1">
      <alignment horizontal="center"/>
      <protection/>
    </xf>
    <xf numFmtId="0" fontId="7" fillId="0" borderId="0" xfId="45" applyFont="1">
      <alignment/>
      <protection/>
    </xf>
    <xf numFmtId="0" fontId="6" fillId="0" borderId="0" xfId="45" applyFont="1" applyAlignment="1">
      <alignment horizontal="center"/>
      <protection/>
    </xf>
    <xf numFmtId="0" fontId="2" fillId="0" borderId="0" xfId="47" applyFont="1">
      <alignment/>
      <protection/>
    </xf>
    <xf numFmtId="0" fontId="7" fillId="0" borderId="0" xfId="47" applyFont="1">
      <alignment/>
      <protection/>
    </xf>
    <xf numFmtId="0" fontId="6" fillId="0" borderId="0" xfId="47" applyFont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2" fillId="0" borderId="0" xfId="45" applyFont="1">
      <alignment/>
      <protection/>
    </xf>
    <xf numFmtId="0" fontId="2" fillId="0" borderId="0" xfId="51" applyFont="1" applyBorder="1">
      <alignment/>
      <protection/>
    </xf>
    <xf numFmtId="0" fontId="7" fillId="0" borderId="0" xfId="51" applyFont="1" applyBorder="1">
      <alignment/>
      <protection/>
    </xf>
    <xf numFmtId="0" fontId="6" fillId="0" borderId="0" xfId="51" applyFont="1" applyBorder="1" applyAlignment="1">
      <alignment horizontal="center"/>
      <protection/>
    </xf>
    <xf numFmtId="0" fontId="7" fillId="0" borderId="0" xfId="45" applyFont="1" applyFill="1">
      <alignment/>
      <protection/>
    </xf>
    <xf numFmtId="0" fontId="0" fillId="0" borderId="0" xfId="0" applyFont="1" applyAlignment="1">
      <alignment/>
    </xf>
    <xf numFmtId="0" fontId="87" fillId="0" borderId="0" xfId="0" applyFont="1" applyAlignment="1">
      <alignment/>
    </xf>
    <xf numFmtId="0" fontId="2" fillId="0" borderId="0" xfId="45" applyFont="1" applyFill="1">
      <alignment/>
      <protection/>
    </xf>
    <xf numFmtId="0" fontId="2" fillId="0" borderId="0" xfId="45" applyFont="1" applyFill="1" applyAlignment="1">
      <alignment horizontal="center"/>
      <protection/>
    </xf>
    <xf numFmtId="0" fontId="9" fillId="2" borderId="0" xfId="46" applyFont="1" applyFill="1" applyAlignment="1">
      <alignment horizontal="center"/>
      <protection/>
    </xf>
    <xf numFmtId="0" fontId="7" fillId="2" borderId="20" xfId="46" applyFont="1" applyFill="1" applyBorder="1">
      <alignment/>
      <protection/>
    </xf>
    <xf numFmtId="0" fontId="10" fillId="2" borderId="0" xfId="46" applyFont="1" applyFill="1" applyAlignment="1">
      <alignment horizontal="center"/>
      <protection/>
    </xf>
    <xf numFmtId="0" fontId="2" fillId="2" borderId="0" xfId="46" applyFill="1">
      <alignment/>
      <protection/>
    </xf>
    <xf numFmtId="0" fontId="7" fillId="2" borderId="0" xfId="46" applyFont="1" applyFill="1" applyAlignment="1">
      <alignment horizontal="center"/>
      <protection/>
    </xf>
    <xf numFmtId="0" fontId="4" fillId="0" borderId="0" xfId="46" applyFont="1" applyAlignment="1">
      <alignment horizontal="center"/>
      <protection/>
    </xf>
    <xf numFmtId="0" fontId="88" fillId="0" borderId="0" xfId="0" applyFont="1" applyAlignment="1">
      <alignment/>
    </xf>
    <xf numFmtId="0" fontId="11" fillId="0" borderId="0" xfId="46" applyFont="1" applyFill="1" applyAlignment="1">
      <alignment horizontal="center"/>
      <protection/>
    </xf>
    <xf numFmtId="49" fontId="4" fillId="0" borderId="0" xfId="46" applyNumberFormat="1" applyFont="1" applyAlignment="1">
      <alignment horizontal="center"/>
      <protection/>
    </xf>
    <xf numFmtId="49" fontId="0" fillId="0" borderId="0" xfId="0" applyNumberFormat="1" applyAlignment="1">
      <alignment horizontal="center"/>
    </xf>
    <xf numFmtId="0" fontId="7" fillId="0" borderId="0" xfId="46" applyFont="1">
      <alignment/>
      <protection/>
    </xf>
    <xf numFmtId="0" fontId="11" fillId="0" borderId="0" xfId="46" applyFont="1">
      <alignment/>
      <protection/>
    </xf>
    <xf numFmtId="0" fontId="2" fillId="0" borderId="0" xfId="46">
      <alignment/>
      <protection/>
    </xf>
    <xf numFmtId="0" fontId="2" fillId="0" borderId="0" xfId="46" applyAlignment="1">
      <alignment horizontal="right"/>
      <protection/>
    </xf>
    <xf numFmtId="0" fontId="11" fillId="0" borderId="0" xfId="46" applyFont="1" applyAlignment="1">
      <alignment horizontal="center"/>
      <protection/>
    </xf>
    <xf numFmtId="0" fontId="4" fillId="0" borderId="0" xfId="45" applyFont="1" applyFill="1" applyAlignment="1">
      <alignment horizontal="center"/>
      <protection/>
    </xf>
    <xf numFmtId="0" fontId="2" fillId="0" borderId="0" xfId="46" applyFill="1">
      <alignment/>
      <protection/>
    </xf>
    <xf numFmtId="0" fontId="12" fillId="33" borderId="0" xfId="45" applyFont="1" applyFill="1">
      <alignment/>
      <protection/>
    </xf>
    <xf numFmtId="0" fontId="89" fillId="0" borderId="0" xfId="0" applyFont="1" applyAlignment="1">
      <alignment/>
    </xf>
    <xf numFmtId="0" fontId="90" fillId="0" borderId="0" xfId="0" applyFont="1" applyAlignment="1">
      <alignment horizontal="center"/>
    </xf>
    <xf numFmtId="0" fontId="2" fillId="0" borderId="0" xfId="46" applyAlignment="1">
      <alignment horizontal="center"/>
      <protection/>
    </xf>
    <xf numFmtId="0" fontId="3" fillId="0" borderId="0" xfId="46" applyFont="1">
      <alignment/>
      <protection/>
    </xf>
    <xf numFmtId="0" fontId="2" fillId="33" borderId="0" xfId="46" applyFont="1" applyFill="1">
      <alignment/>
      <protection/>
    </xf>
    <xf numFmtId="0" fontId="6" fillId="33" borderId="0" xfId="46" applyFont="1" applyFill="1" applyAlignment="1">
      <alignment horizontal="center"/>
      <protection/>
    </xf>
    <xf numFmtId="14" fontId="2" fillId="33" borderId="0" xfId="46" applyNumberFormat="1" applyFont="1" applyFill="1" applyAlignment="1">
      <alignment horizontal="center"/>
      <protection/>
    </xf>
    <xf numFmtId="0" fontId="5" fillId="33" borderId="0" xfId="46" applyFont="1" applyFill="1">
      <alignment/>
      <protection/>
    </xf>
    <xf numFmtId="0" fontId="4" fillId="0" borderId="19" xfId="46" applyFont="1" applyBorder="1" applyAlignment="1">
      <alignment horizontal="center"/>
      <protection/>
    </xf>
    <xf numFmtId="0" fontId="2" fillId="0" borderId="19" xfId="46" applyBorder="1">
      <alignment/>
      <protection/>
    </xf>
    <xf numFmtId="0" fontId="6" fillId="0" borderId="19" xfId="46" applyFont="1" applyBorder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2" fillId="0" borderId="0" xfId="48" applyFont="1">
      <alignment/>
      <protection/>
    </xf>
    <xf numFmtId="0" fontId="7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2" fillId="0" borderId="0" xfId="46" applyFont="1">
      <alignment/>
      <protection/>
    </xf>
    <xf numFmtId="0" fontId="13" fillId="33" borderId="0" xfId="46" applyFont="1" applyFill="1">
      <alignment/>
      <protection/>
    </xf>
    <xf numFmtId="0" fontId="2" fillId="0" borderId="0" xfId="52" applyFont="1" applyBorder="1">
      <alignment/>
      <protection/>
    </xf>
    <xf numFmtId="0" fontId="7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0" fontId="7" fillId="0" borderId="0" xfId="46" applyFont="1" applyFill="1">
      <alignment/>
      <protection/>
    </xf>
    <xf numFmtId="0" fontId="6" fillId="0" borderId="0" xfId="46" applyFont="1" applyFill="1" applyAlignment="1">
      <alignment horizontal="center"/>
      <protection/>
    </xf>
    <xf numFmtId="0" fontId="2" fillId="0" borderId="0" xfId="46" applyFill="1" applyAlignment="1">
      <alignment horizontal="center"/>
      <protection/>
    </xf>
    <xf numFmtId="0" fontId="9" fillId="33" borderId="0" xfId="46" applyFont="1" applyFill="1" applyAlignment="1">
      <alignment horizontal="center"/>
      <protection/>
    </xf>
    <xf numFmtId="0" fontId="7" fillId="33" borderId="20" xfId="46" applyFont="1" applyFill="1" applyBorder="1">
      <alignment/>
      <protection/>
    </xf>
    <xf numFmtId="0" fontId="10" fillId="33" borderId="0" xfId="46" applyFont="1" applyFill="1" applyAlignment="1">
      <alignment horizontal="center"/>
      <protection/>
    </xf>
    <xf numFmtId="0" fontId="2" fillId="33" borderId="0" xfId="46" applyFill="1">
      <alignment/>
      <protection/>
    </xf>
    <xf numFmtId="0" fontId="2" fillId="33" borderId="0" xfId="46" applyFill="1" applyAlignment="1">
      <alignment horizontal="center"/>
      <protection/>
    </xf>
    <xf numFmtId="0" fontId="2" fillId="0" borderId="0" xfId="46" applyFont="1" applyFill="1" applyAlignment="1">
      <alignment horizontal="center"/>
      <protection/>
    </xf>
    <xf numFmtId="0" fontId="7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0" borderId="0" xfId="45" applyFont="1" applyAlignment="1">
      <alignment horizontal="center"/>
      <protection/>
    </xf>
    <xf numFmtId="0" fontId="4" fillId="10" borderId="0" xfId="45" applyFont="1" applyFill="1" applyAlignment="1">
      <alignment horizontal="center"/>
      <protection/>
    </xf>
    <xf numFmtId="0" fontId="14" fillId="10" borderId="0" xfId="45" applyFont="1" applyFill="1">
      <alignment/>
      <protection/>
    </xf>
    <xf numFmtId="0" fontId="2" fillId="10" borderId="0" xfId="45" applyFont="1" applyFill="1">
      <alignment/>
      <protection/>
    </xf>
    <xf numFmtId="0" fontId="6" fillId="10" borderId="0" xfId="45" applyFont="1" applyFill="1" applyAlignment="1">
      <alignment horizontal="center"/>
      <protection/>
    </xf>
    <xf numFmtId="14" fontId="2" fillId="10" borderId="0" xfId="45" applyNumberFormat="1" applyFont="1" applyFill="1" applyAlignment="1">
      <alignment horizontal="center"/>
      <protection/>
    </xf>
    <xf numFmtId="0" fontId="5" fillId="10" borderId="0" xfId="45" applyFont="1" applyFill="1">
      <alignment/>
      <protection/>
    </xf>
    <xf numFmtId="0" fontId="0" fillId="34" borderId="0" xfId="0" applyFont="1" applyFill="1" applyAlignment="1">
      <alignment horizontal="center"/>
    </xf>
    <xf numFmtId="0" fontId="2" fillId="0" borderId="19" xfId="45" applyFont="1" applyBorder="1" applyAlignment="1">
      <alignment horizontal="center"/>
      <protection/>
    </xf>
    <xf numFmtId="49" fontId="4" fillId="34" borderId="2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9" fillId="10" borderId="22" xfId="0" applyNumberFormat="1" applyFont="1" applyFill="1" applyBorder="1" applyAlignment="1">
      <alignment horizontal="center"/>
    </xf>
    <xf numFmtId="0" fontId="5" fillId="10" borderId="23" xfId="0" applyFont="1" applyFill="1" applyBorder="1" applyAlignment="1">
      <alignment/>
    </xf>
    <xf numFmtId="0" fontId="9" fillId="10" borderId="23" xfId="0" applyFont="1" applyFill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13" borderId="0" xfId="45" applyFont="1" applyFill="1" applyAlignment="1">
      <alignment horizontal="center"/>
      <protection/>
    </xf>
    <xf numFmtId="0" fontId="5" fillId="13" borderId="0" xfId="45" applyFont="1" applyFill="1">
      <alignment/>
      <protection/>
    </xf>
    <xf numFmtId="0" fontId="2" fillId="13" borderId="0" xfId="45" applyFont="1" applyFill="1">
      <alignment/>
      <protection/>
    </xf>
    <xf numFmtId="0" fontId="6" fillId="13" borderId="0" xfId="45" applyFont="1" applyFill="1" applyAlignment="1">
      <alignment horizontal="center"/>
      <protection/>
    </xf>
    <xf numFmtId="14" fontId="11" fillId="13" borderId="0" xfId="45" applyNumberFormat="1" applyFont="1" applyFill="1" applyAlignment="1">
      <alignment horizontal="center"/>
      <protection/>
    </xf>
    <xf numFmtId="14" fontId="7" fillId="13" borderId="0" xfId="45" applyNumberFormat="1" applyFont="1" applyFill="1" applyAlignment="1">
      <alignment horizontal="center"/>
      <protection/>
    </xf>
    <xf numFmtId="0" fontId="87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7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73" fillId="34" borderId="19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45" applyFont="1" applyAlignment="1">
      <alignment horizontal="center"/>
      <protection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0" xfId="0" applyFont="1" applyAlignment="1">
      <alignment horizontal="center"/>
    </xf>
    <xf numFmtId="0" fontId="73" fillId="0" borderId="0" xfId="0" applyFont="1" applyAlignment="1">
      <alignment/>
    </xf>
    <xf numFmtId="14" fontId="93" fillId="0" borderId="0" xfId="0" applyNumberFormat="1" applyFont="1" applyAlignment="1">
      <alignment/>
    </xf>
    <xf numFmtId="0" fontId="94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horizontal="center"/>
    </xf>
    <xf numFmtId="0" fontId="97" fillId="0" borderId="0" xfId="0" applyFont="1" applyAlignment="1">
      <alignment horizontal="center"/>
    </xf>
    <xf numFmtId="0" fontId="74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4" fontId="85" fillId="0" borderId="0" xfId="0" applyNumberFormat="1" applyFont="1" applyAlignment="1">
      <alignment horizontal="center"/>
    </xf>
    <xf numFmtId="0" fontId="5" fillId="33" borderId="0" xfId="45" applyFont="1" applyFill="1">
      <alignment/>
      <protection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2" fillId="0" borderId="0" xfId="45" applyFont="1" applyFill="1">
      <alignment/>
      <protection/>
    </xf>
    <xf numFmtId="0" fontId="6" fillId="0" borderId="0" xfId="45" applyFont="1" applyFill="1" applyAlignment="1">
      <alignment horizontal="center"/>
      <protection/>
    </xf>
    <xf numFmtId="0" fontId="2" fillId="0" borderId="0" xfId="45" applyFont="1" applyFill="1" applyAlignment="1">
      <alignment horizontal="center"/>
      <protection/>
    </xf>
    <xf numFmtId="0" fontId="4" fillId="0" borderId="0" xfId="45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43" fillId="0" borderId="0" xfId="46" applyFont="1" applyAlignment="1">
      <alignment horizontal="center"/>
      <protection/>
    </xf>
    <xf numFmtId="0" fontId="43" fillId="0" borderId="0" xfId="46" applyFont="1" applyFill="1" applyAlignment="1">
      <alignment horizontal="center"/>
      <protection/>
    </xf>
    <xf numFmtId="0" fontId="88" fillId="0" borderId="0" xfId="0" applyFont="1" applyAlignment="1">
      <alignment horizontal="center"/>
    </xf>
    <xf numFmtId="0" fontId="2" fillId="0" borderId="0" xfId="46" applyFont="1">
      <alignment/>
      <protection/>
    </xf>
    <xf numFmtId="0" fontId="2" fillId="0" borderId="0" xfId="46" applyFont="1" applyFill="1">
      <alignment/>
      <protection/>
    </xf>
    <xf numFmtId="0" fontId="4" fillId="0" borderId="0" xfId="46" applyFont="1" applyFill="1" applyAlignment="1">
      <alignment horizontal="center"/>
      <protection/>
    </xf>
    <xf numFmtId="0" fontId="6" fillId="0" borderId="0" xfId="46" applyFont="1" applyFill="1" applyAlignment="1">
      <alignment horizontal="center"/>
      <protection/>
    </xf>
    <xf numFmtId="0" fontId="2" fillId="0" borderId="0" xfId="46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5" fillId="33" borderId="0" xfId="46" applyFont="1" applyFill="1" applyAlignment="1">
      <alignment horizontal="center"/>
      <protection/>
    </xf>
    <xf numFmtId="0" fontId="9" fillId="3" borderId="0" xfId="46" applyFont="1" applyFill="1" applyAlignment="1">
      <alignment horizontal="center"/>
      <protection/>
    </xf>
    <xf numFmtId="0" fontId="7" fillId="3" borderId="20" xfId="46" applyFont="1" applyFill="1" applyBorder="1">
      <alignment/>
      <protection/>
    </xf>
    <xf numFmtId="0" fontId="10" fillId="3" borderId="0" xfId="46" applyFont="1" applyFill="1" applyAlignment="1">
      <alignment horizontal="center"/>
      <protection/>
    </xf>
    <xf numFmtId="0" fontId="2" fillId="3" borderId="0" xfId="46" applyFill="1">
      <alignment/>
      <protection/>
    </xf>
    <xf numFmtId="0" fontId="0" fillId="3" borderId="19" xfId="0" applyFont="1" applyFill="1" applyBorder="1" applyAlignment="1">
      <alignment horizontal="center"/>
    </xf>
    <xf numFmtId="0" fontId="7" fillId="0" borderId="19" xfId="46" applyFont="1" applyBorder="1">
      <alignment/>
      <protection/>
    </xf>
    <xf numFmtId="0" fontId="88" fillId="0" borderId="19" xfId="0" applyFont="1" applyBorder="1" applyAlignment="1">
      <alignment horizontal="center"/>
    </xf>
    <xf numFmtId="14" fontId="2" fillId="10" borderId="0" xfId="45" applyNumberFormat="1" applyFont="1" applyFill="1" applyAlignment="1">
      <alignment horizontal="center"/>
      <protection/>
    </xf>
    <xf numFmtId="0" fontId="0" fillId="0" borderId="0" xfId="0" applyAlignment="1">
      <alignment/>
    </xf>
    <xf numFmtId="0" fontId="0" fillId="10" borderId="0" xfId="0" applyFill="1" applyAlignment="1">
      <alignment/>
    </xf>
    <xf numFmtId="0" fontId="0" fillId="0" borderId="0" xfId="0" applyFont="1" applyBorder="1" applyAlignment="1">
      <alignment/>
    </xf>
    <xf numFmtId="0" fontId="98" fillId="0" borderId="0" xfId="0" applyFont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10" borderId="19" xfId="0" applyFont="1" applyFill="1" applyBorder="1" applyAlignment="1">
      <alignment horizontal="center"/>
    </xf>
    <xf numFmtId="0" fontId="2" fillId="0" borderId="19" xfId="45" applyFill="1" applyBorder="1" applyAlignment="1">
      <alignment horizontal="center"/>
      <protection/>
    </xf>
    <xf numFmtId="0" fontId="84" fillId="0" borderId="19" xfId="0" applyFont="1" applyBorder="1" applyAlignment="1">
      <alignment horizontal="center"/>
    </xf>
    <xf numFmtId="49" fontId="9" fillId="10" borderId="17" xfId="0" applyNumberFormat="1" applyFont="1" applyFill="1" applyBorder="1" applyAlignment="1">
      <alignment horizontal="center"/>
    </xf>
    <xf numFmtId="0" fontId="5" fillId="10" borderId="17" xfId="0" applyFont="1" applyFill="1" applyBorder="1" applyAlignment="1">
      <alignment/>
    </xf>
    <xf numFmtId="0" fontId="9" fillId="10" borderId="17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1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73" fillId="0" borderId="19" xfId="0" applyFont="1" applyBorder="1" applyAlignment="1">
      <alignment horizontal="center"/>
    </xf>
    <xf numFmtId="0" fontId="43" fillId="0" borderId="0" xfId="45" applyFont="1" applyAlignment="1">
      <alignment horizontal="center"/>
      <protection/>
    </xf>
    <xf numFmtId="0" fontId="16" fillId="33" borderId="19" xfId="46" applyFont="1" applyFill="1" applyBorder="1" applyAlignment="1">
      <alignment horizontal="center"/>
      <protection/>
    </xf>
    <xf numFmtId="0" fontId="73" fillId="3" borderId="19" xfId="0" applyFont="1" applyFill="1" applyBorder="1" applyAlignment="1">
      <alignment horizontal="center"/>
    </xf>
    <xf numFmtId="0" fontId="98" fillId="34" borderId="19" xfId="0" applyFont="1" applyFill="1" applyBorder="1" applyAlignment="1">
      <alignment horizontal="center"/>
    </xf>
    <xf numFmtId="0" fontId="7" fillId="2" borderId="19" xfId="46" applyFont="1" applyFill="1" applyBorder="1" applyAlignment="1">
      <alignment horizontal="center"/>
      <protection/>
    </xf>
    <xf numFmtId="0" fontId="54" fillId="2" borderId="19" xfId="0" applyFont="1" applyFill="1" applyBorder="1" applyAlignment="1">
      <alignment horizontal="center"/>
    </xf>
    <xf numFmtId="0" fontId="98" fillId="2" borderId="19" xfId="0" applyFont="1" applyFill="1" applyBorder="1" applyAlignment="1">
      <alignment horizontal="center"/>
    </xf>
    <xf numFmtId="0" fontId="73" fillId="2" borderId="19" xfId="0" applyFont="1" applyFill="1" applyBorder="1" applyAlignment="1">
      <alignment horizontal="center"/>
    </xf>
    <xf numFmtId="0" fontId="98" fillId="0" borderId="19" xfId="0" applyFont="1" applyBorder="1" applyAlignment="1">
      <alignment horizontal="center"/>
    </xf>
    <xf numFmtId="0" fontId="2" fillId="3" borderId="19" xfId="46" applyFont="1" applyFill="1" applyBorder="1" applyAlignment="1">
      <alignment horizontal="center"/>
      <protection/>
    </xf>
    <xf numFmtId="0" fontId="0" fillId="3" borderId="19" xfId="0" applyFill="1" applyBorder="1" applyAlignment="1">
      <alignment horizontal="center"/>
    </xf>
    <xf numFmtId="0" fontId="98" fillId="3" borderId="19" xfId="0" applyFont="1" applyFill="1" applyBorder="1" applyAlignment="1">
      <alignment horizontal="center"/>
    </xf>
    <xf numFmtId="0" fontId="98" fillId="0" borderId="19" xfId="0" applyFont="1" applyBorder="1" applyAlignment="1">
      <alignment horizontal="center"/>
    </xf>
    <xf numFmtId="0" fontId="98" fillId="34" borderId="0" xfId="0" applyFont="1" applyFill="1" applyAlignment="1">
      <alignment horizontal="center"/>
    </xf>
    <xf numFmtId="0" fontId="81" fillId="34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73" fillId="3" borderId="19" xfId="0" applyFont="1" applyFill="1" applyBorder="1" applyAlignment="1">
      <alignment horizontal="center"/>
    </xf>
    <xf numFmtId="0" fontId="7" fillId="3" borderId="19" xfId="46" applyFont="1" applyFill="1" applyBorder="1" applyAlignment="1">
      <alignment horizontal="center"/>
      <protection/>
    </xf>
    <xf numFmtId="0" fontId="54" fillId="6" borderId="19" xfId="0" applyFont="1" applyFill="1" applyBorder="1" applyAlignment="1">
      <alignment horizontal="center"/>
    </xf>
    <xf numFmtId="0" fontId="4" fillId="17" borderId="0" xfId="45" applyFont="1" applyFill="1" applyAlignment="1">
      <alignment horizontal="center"/>
      <protection/>
    </xf>
    <xf numFmtId="0" fontId="14" fillId="17" borderId="0" xfId="45" applyFont="1" applyFill="1">
      <alignment/>
      <protection/>
    </xf>
    <xf numFmtId="0" fontId="2" fillId="17" borderId="0" xfId="45" applyFont="1" applyFill="1">
      <alignment/>
      <protection/>
    </xf>
    <xf numFmtId="0" fontId="6" fillId="17" borderId="0" xfId="45" applyFont="1" applyFill="1" applyAlignment="1">
      <alignment horizontal="center"/>
      <protection/>
    </xf>
    <xf numFmtId="14" fontId="2" fillId="17" borderId="0" xfId="45" applyNumberFormat="1" applyFont="1" applyFill="1" applyAlignment="1">
      <alignment horizontal="center"/>
      <protection/>
    </xf>
    <xf numFmtId="0" fontId="5" fillId="17" borderId="0" xfId="45" applyFont="1" applyFill="1">
      <alignment/>
      <protection/>
    </xf>
    <xf numFmtId="0" fontId="0" fillId="17" borderId="0" xfId="0" applyFill="1" applyAlignment="1">
      <alignment/>
    </xf>
    <xf numFmtId="0" fontId="0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49" fontId="9" fillId="5" borderId="17" xfId="0" applyNumberFormat="1" applyFont="1" applyFill="1" applyBorder="1" applyAlignment="1">
      <alignment horizontal="center"/>
    </xf>
    <xf numFmtId="0" fontId="5" fillId="5" borderId="17" xfId="0" applyFont="1" applyFill="1" applyBorder="1" applyAlignment="1">
      <alignment/>
    </xf>
    <xf numFmtId="0" fontId="9" fillId="5" borderId="17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2" fillId="5" borderId="19" xfId="45" applyFill="1" applyBorder="1" applyAlignment="1">
      <alignment horizontal="center"/>
      <protection/>
    </xf>
    <xf numFmtId="0" fontId="0" fillId="5" borderId="1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81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81" fillId="34" borderId="0" xfId="0" applyFont="1" applyFill="1" applyBorder="1" applyAlignment="1">
      <alignment horizontal="right"/>
    </xf>
    <xf numFmtId="0" fontId="81" fillId="34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81" fillId="5" borderId="19" xfId="0" applyFont="1" applyFill="1" applyBorder="1" applyAlignment="1">
      <alignment horizontal="center"/>
    </xf>
    <xf numFmtId="0" fontId="2" fillId="0" borderId="0" xfId="46" applyFont="1" applyAlignment="1">
      <alignment horizontal="center"/>
      <protection/>
    </xf>
    <xf numFmtId="0" fontId="100" fillId="0" borderId="0" xfId="0" applyFont="1" applyAlignment="1">
      <alignment horizontal="center"/>
    </xf>
    <xf numFmtId="0" fontId="2" fillId="0" borderId="0" xfId="53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44" fillId="0" borderId="0" xfId="46" applyFont="1" applyAlignment="1">
      <alignment horizontal="center"/>
      <protection/>
    </xf>
    <xf numFmtId="0" fontId="44" fillId="0" borderId="0" xfId="46" applyFont="1" applyFill="1" applyAlignment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0" fontId="4" fillId="15" borderId="0" xfId="45" applyFont="1" applyFill="1" applyAlignment="1">
      <alignment horizontal="center"/>
      <protection/>
    </xf>
    <xf numFmtId="0" fontId="14" fillId="15" borderId="0" xfId="45" applyFont="1" applyFill="1">
      <alignment/>
      <protection/>
    </xf>
    <xf numFmtId="0" fontId="2" fillId="15" borderId="0" xfId="45" applyFont="1" applyFill="1">
      <alignment/>
      <protection/>
    </xf>
    <xf numFmtId="0" fontId="6" fillId="15" borderId="0" xfId="45" applyFont="1" applyFill="1" applyAlignment="1">
      <alignment horizontal="center"/>
      <protection/>
    </xf>
    <xf numFmtId="14" fontId="2" fillId="15" borderId="0" xfId="45" applyNumberFormat="1" applyFont="1" applyFill="1" applyAlignment="1">
      <alignment horizontal="center"/>
      <protection/>
    </xf>
    <xf numFmtId="0" fontId="5" fillId="15" borderId="0" xfId="45" applyFont="1" applyFill="1">
      <alignment/>
      <protection/>
    </xf>
    <xf numFmtId="0" fontId="0" fillId="15" borderId="0" xfId="0" applyFill="1" applyAlignment="1">
      <alignment/>
    </xf>
    <xf numFmtId="0" fontId="0" fillId="15" borderId="0" xfId="0" applyFont="1" applyFill="1" applyAlignment="1">
      <alignment horizontal="center"/>
    </xf>
    <xf numFmtId="0" fontId="0" fillId="15" borderId="0" xfId="0" applyFill="1" applyAlignment="1">
      <alignment/>
    </xf>
    <xf numFmtId="49" fontId="9" fillId="15" borderId="17" xfId="0" applyNumberFormat="1" applyFont="1" applyFill="1" applyBorder="1" applyAlignment="1">
      <alignment horizontal="center"/>
    </xf>
    <xf numFmtId="0" fontId="5" fillId="15" borderId="17" xfId="0" applyFont="1" applyFill="1" applyBorder="1" applyAlignment="1">
      <alignment/>
    </xf>
    <xf numFmtId="0" fontId="9" fillId="15" borderId="17" xfId="0" applyFont="1" applyFill="1" applyBorder="1" applyAlignment="1">
      <alignment horizontal="center"/>
    </xf>
    <xf numFmtId="0" fontId="5" fillId="15" borderId="19" xfId="0" applyFont="1" applyFill="1" applyBorder="1" applyAlignment="1">
      <alignment horizontal="center"/>
    </xf>
    <xf numFmtId="0" fontId="2" fillId="15" borderId="19" xfId="45" applyFill="1" applyBorder="1" applyAlignment="1">
      <alignment horizontal="center"/>
      <protection/>
    </xf>
    <xf numFmtId="0" fontId="81" fillId="15" borderId="19" xfId="0" applyFont="1" applyFill="1" applyBorder="1" applyAlignment="1">
      <alignment horizontal="center"/>
    </xf>
    <xf numFmtId="0" fontId="0" fillId="15" borderId="19" xfId="0" applyFont="1" applyFill="1" applyBorder="1" applyAlignment="1">
      <alignment horizontal="center"/>
    </xf>
    <xf numFmtId="0" fontId="4" fillId="35" borderId="0" xfId="45" applyFont="1" applyFill="1" applyAlignment="1">
      <alignment horizontal="center"/>
      <protection/>
    </xf>
    <xf numFmtId="0" fontId="5" fillId="35" borderId="0" xfId="45" applyFont="1" applyFill="1">
      <alignment/>
      <protection/>
    </xf>
    <xf numFmtId="0" fontId="2" fillId="35" borderId="0" xfId="45" applyFont="1" applyFill="1">
      <alignment/>
      <protection/>
    </xf>
    <xf numFmtId="0" fontId="6" fillId="35" borderId="0" xfId="45" applyFont="1" applyFill="1" applyAlignment="1">
      <alignment horizontal="center"/>
      <protection/>
    </xf>
    <xf numFmtId="14" fontId="11" fillId="35" borderId="0" xfId="45" applyNumberFormat="1" applyFont="1" applyFill="1" applyAlignment="1">
      <alignment horizontal="center"/>
      <protection/>
    </xf>
    <xf numFmtId="14" fontId="7" fillId="35" borderId="0" xfId="45" applyNumberFormat="1" applyFont="1" applyFill="1" applyAlignment="1">
      <alignment horizontal="center"/>
      <protection/>
    </xf>
    <xf numFmtId="0" fontId="16" fillId="2" borderId="19" xfId="46" applyFont="1" applyFill="1" applyBorder="1" applyAlignment="1">
      <alignment horizontal="center"/>
      <protection/>
    </xf>
    <xf numFmtId="0" fontId="73" fillId="2" borderId="19" xfId="0" applyFont="1" applyFill="1" applyBorder="1" applyAlignment="1">
      <alignment horizontal="center"/>
    </xf>
    <xf numFmtId="0" fontId="7" fillId="14" borderId="20" xfId="46" applyFont="1" applyFill="1" applyBorder="1">
      <alignment/>
      <protection/>
    </xf>
    <xf numFmtId="0" fontId="10" fillId="14" borderId="0" xfId="46" applyFont="1" applyFill="1" applyAlignment="1">
      <alignment horizontal="center"/>
      <protection/>
    </xf>
    <xf numFmtId="0" fontId="2" fillId="14" borderId="0" xfId="46" applyFill="1">
      <alignment/>
      <protection/>
    </xf>
    <xf numFmtId="0" fontId="44" fillId="0" borderId="0" xfId="0" applyFont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6" fillId="0" borderId="0" xfId="52" applyFont="1" applyBorder="1" applyAlignment="1">
      <alignment horizontal="center"/>
      <protection/>
    </xf>
    <xf numFmtId="0" fontId="6" fillId="0" borderId="0" xfId="48" applyFont="1" applyAlignment="1">
      <alignment horizontal="center"/>
      <protection/>
    </xf>
    <xf numFmtId="0" fontId="6" fillId="0" borderId="0" xfId="46" applyFont="1" applyAlignment="1">
      <alignment horizontal="center"/>
      <protection/>
    </xf>
    <xf numFmtId="0" fontId="73" fillId="0" borderId="19" xfId="0" applyFont="1" applyBorder="1" applyAlignment="1">
      <alignment horizontal="center"/>
    </xf>
    <xf numFmtId="0" fontId="13" fillId="36" borderId="0" xfId="46" applyFont="1" applyFill="1">
      <alignment/>
      <protection/>
    </xf>
    <xf numFmtId="0" fontId="2" fillId="36" borderId="0" xfId="46" applyFont="1" applyFill="1">
      <alignment/>
      <protection/>
    </xf>
    <xf numFmtId="0" fontId="6" fillId="36" borderId="0" xfId="46" applyFont="1" applyFill="1" applyAlignment="1">
      <alignment horizontal="center"/>
      <protection/>
    </xf>
    <xf numFmtId="14" fontId="2" fillId="36" borderId="0" xfId="46" applyNumberFormat="1" applyFont="1" applyFill="1" applyAlignment="1">
      <alignment horizontal="center"/>
      <protection/>
    </xf>
    <xf numFmtId="0" fontId="5" fillId="36" borderId="0" xfId="46" applyFont="1" applyFill="1">
      <alignment/>
      <protection/>
    </xf>
    <xf numFmtId="0" fontId="5" fillId="36" borderId="0" xfId="46" applyFont="1" applyFill="1" applyAlignment="1">
      <alignment horizontal="center"/>
      <protection/>
    </xf>
    <xf numFmtId="0" fontId="0" fillId="36" borderId="0" xfId="0" applyFill="1" applyAlignment="1">
      <alignment horizontal="center"/>
    </xf>
    <xf numFmtId="0" fontId="81" fillId="36" borderId="0" xfId="0" applyFont="1" applyFill="1" applyAlignment="1">
      <alignment horizontal="center"/>
    </xf>
    <xf numFmtId="0" fontId="98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0" fontId="9" fillId="36" borderId="0" xfId="46" applyFont="1" applyFill="1" applyAlignment="1">
      <alignment horizontal="center"/>
      <protection/>
    </xf>
    <xf numFmtId="0" fontId="7" fillId="36" borderId="20" xfId="46" applyFont="1" applyFill="1" applyBorder="1">
      <alignment/>
      <protection/>
    </xf>
    <xf numFmtId="0" fontId="2" fillId="36" borderId="0" xfId="46" applyFill="1">
      <alignment/>
      <protection/>
    </xf>
    <xf numFmtId="0" fontId="7" fillId="36" borderId="19" xfId="46" applyFont="1" applyFill="1" applyBorder="1">
      <alignment/>
      <protection/>
    </xf>
    <xf numFmtId="0" fontId="88" fillId="36" borderId="19" xfId="0" applyFont="1" applyFill="1" applyBorder="1" applyAlignment="1">
      <alignment horizontal="center"/>
    </xf>
    <xf numFmtId="0" fontId="98" fillId="36" borderId="19" xfId="0" applyFont="1" applyFill="1" applyBorder="1" applyAlignment="1">
      <alignment horizontal="center"/>
    </xf>
    <xf numFmtId="0" fontId="10" fillId="36" borderId="20" xfId="46" applyFont="1" applyFill="1" applyBorder="1" applyAlignment="1">
      <alignment horizontal="center"/>
      <protection/>
    </xf>
    <xf numFmtId="0" fontId="4" fillId="19" borderId="0" xfId="45" applyFont="1" applyFill="1" applyAlignment="1">
      <alignment horizontal="center"/>
      <protection/>
    </xf>
    <xf numFmtId="0" fontId="12" fillId="19" borderId="0" xfId="45" applyFont="1" applyFill="1">
      <alignment/>
      <protection/>
    </xf>
    <xf numFmtId="0" fontId="2" fillId="19" borderId="0" xfId="45" applyFont="1" applyFill="1">
      <alignment/>
      <protection/>
    </xf>
    <xf numFmtId="0" fontId="6" fillId="19" borderId="0" xfId="45" applyFont="1" applyFill="1" applyAlignment="1">
      <alignment horizontal="center"/>
      <protection/>
    </xf>
    <xf numFmtId="14" fontId="2" fillId="19" borderId="0" xfId="45" applyNumberFormat="1" applyFont="1" applyFill="1" applyAlignment="1">
      <alignment horizontal="center"/>
      <protection/>
    </xf>
    <xf numFmtId="0" fontId="5" fillId="19" borderId="0" xfId="45" applyFont="1" applyFill="1">
      <alignment/>
      <protection/>
    </xf>
    <xf numFmtId="0" fontId="0" fillId="19" borderId="0" xfId="0" applyFill="1" applyAlignment="1">
      <alignment horizontal="center"/>
    </xf>
    <xf numFmtId="0" fontId="0" fillId="19" borderId="0" xfId="0" applyFill="1" applyAlignment="1">
      <alignment/>
    </xf>
    <xf numFmtId="0" fontId="9" fillId="19" borderId="0" xfId="46" applyFont="1" applyFill="1" applyAlignment="1">
      <alignment horizontal="center"/>
      <protection/>
    </xf>
    <xf numFmtId="0" fontId="7" fillId="19" borderId="20" xfId="46" applyFont="1" applyFill="1" applyBorder="1">
      <alignment/>
      <protection/>
    </xf>
    <xf numFmtId="0" fontId="10" fillId="19" borderId="0" xfId="46" applyFont="1" applyFill="1" applyAlignment="1">
      <alignment horizontal="center"/>
      <protection/>
    </xf>
    <xf numFmtId="0" fontId="2" fillId="19" borderId="0" xfId="46" applyFill="1">
      <alignment/>
      <protection/>
    </xf>
    <xf numFmtId="0" fontId="7" fillId="19" borderId="19" xfId="46" applyFont="1" applyFill="1" applyBorder="1" applyAlignment="1">
      <alignment horizontal="center"/>
      <protection/>
    </xf>
    <xf numFmtId="0" fontId="54" fillId="19" borderId="19" xfId="0" applyFont="1" applyFill="1" applyBorder="1" applyAlignment="1">
      <alignment horizontal="center"/>
    </xf>
    <xf numFmtId="0" fontId="98" fillId="19" borderId="19" xfId="0" applyFont="1" applyFill="1" applyBorder="1" applyAlignment="1">
      <alignment horizontal="center"/>
    </xf>
    <xf numFmtId="0" fontId="73" fillId="19" borderId="19" xfId="0" applyFont="1" applyFill="1" applyBorder="1" applyAlignment="1">
      <alignment horizontal="center"/>
    </xf>
    <xf numFmtId="0" fontId="98" fillId="19" borderId="0" xfId="0" applyFont="1" applyFill="1" applyAlignment="1">
      <alignment/>
    </xf>
    <xf numFmtId="0" fontId="4" fillId="36" borderId="0" xfId="45" applyFont="1" applyFill="1" applyAlignment="1">
      <alignment horizontal="center"/>
      <protection/>
    </xf>
    <xf numFmtId="0" fontId="2" fillId="36" borderId="0" xfId="45" applyFill="1">
      <alignment/>
      <protection/>
    </xf>
    <xf numFmtId="0" fontId="7" fillId="36" borderId="0" xfId="45" applyFont="1" applyFill="1">
      <alignment/>
      <protection/>
    </xf>
    <xf numFmtId="0" fontId="6" fillId="36" borderId="0" xfId="45" applyFont="1" applyFill="1" applyAlignment="1">
      <alignment horizontal="center"/>
      <protection/>
    </xf>
    <xf numFmtId="0" fontId="2" fillId="36" borderId="0" xfId="45" applyFill="1" applyAlignment="1">
      <alignment horizontal="center"/>
      <protection/>
    </xf>
    <xf numFmtId="0" fontId="0" fillId="36" borderId="0" xfId="0" applyFont="1" applyFill="1" applyAlignment="1">
      <alignment horizontal="center"/>
    </xf>
    <xf numFmtId="0" fontId="2" fillId="36" borderId="0" xfId="47" applyFont="1" applyFill="1">
      <alignment/>
      <protection/>
    </xf>
    <xf numFmtId="0" fontId="7" fillId="36" borderId="0" xfId="47" applyFont="1" applyFill="1">
      <alignment/>
      <protection/>
    </xf>
    <xf numFmtId="0" fontId="6" fillId="36" borderId="0" xfId="47" applyFont="1" applyFill="1" applyAlignment="1">
      <alignment horizontal="center"/>
      <protection/>
    </xf>
    <xf numFmtId="0" fontId="8" fillId="36" borderId="0" xfId="53" applyFont="1" applyFill="1" applyAlignment="1">
      <alignment horizontal="center"/>
      <protection/>
    </xf>
    <xf numFmtId="0" fontId="2" fillId="36" borderId="0" xfId="45" applyFont="1" applyFill="1">
      <alignment/>
      <protection/>
    </xf>
    <xf numFmtId="0" fontId="6" fillId="36" borderId="0" xfId="45" applyFont="1" applyFill="1" applyAlignment="1">
      <alignment horizontal="center"/>
      <protection/>
    </xf>
    <xf numFmtId="0" fontId="4" fillId="36" borderId="0" xfId="46" applyFont="1" applyFill="1" applyAlignment="1">
      <alignment horizontal="center"/>
      <protection/>
    </xf>
    <xf numFmtId="0" fontId="7" fillId="36" borderId="0" xfId="46" applyFont="1" applyFill="1">
      <alignment/>
      <protection/>
    </xf>
    <xf numFmtId="0" fontId="11" fillId="36" borderId="0" xfId="46" applyFont="1" applyFill="1">
      <alignment/>
      <protection/>
    </xf>
    <xf numFmtId="0" fontId="2" fillId="36" borderId="0" xfId="46" applyFill="1" applyAlignment="1">
      <alignment horizontal="right"/>
      <protection/>
    </xf>
    <xf numFmtId="0" fontId="44" fillId="36" borderId="0" xfId="46" applyFont="1" applyFill="1" applyAlignment="1">
      <alignment horizontal="center"/>
      <protection/>
    </xf>
    <xf numFmtId="49" fontId="4" fillId="36" borderId="0" xfId="46" applyNumberFormat="1" applyFont="1" applyFill="1" applyAlignment="1">
      <alignment horizontal="center"/>
      <protection/>
    </xf>
    <xf numFmtId="0" fontId="88" fillId="36" borderId="0" xfId="0" applyFont="1" applyFill="1" applyAlignment="1">
      <alignment/>
    </xf>
    <xf numFmtId="49" fontId="0" fillId="36" borderId="0" xfId="0" applyNumberFormat="1" applyFill="1" applyAlignment="1">
      <alignment horizontal="center"/>
    </xf>
    <xf numFmtId="0" fontId="101" fillId="0" borderId="0" xfId="0" applyFont="1" applyAlignment="1">
      <alignment horizontal="center"/>
    </xf>
    <xf numFmtId="0" fontId="4" fillId="8" borderId="0" xfId="46" applyFont="1" applyFill="1" applyAlignment="1">
      <alignment horizontal="center"/>
      <protection/>
    </xf>
    <xf numFmtId="0" fontId="2" fillId="8" borderId="0" xfId="52" applyFont="1" applyFill="1" applyBorder="1">
      <alignment/>
      <protection/>
    </xf>
    <xf numFmtId="0" fontId="7" fillId="8" borderId="0" xfId="52" applyFont="1" applyFill="1" applyBorder="1">
      <alignment/>
      <protection/>
    </xf>
    <xf numFmtId="0" fontId="6" fillId="8" borderId="0" xfId="52" applyFont="1" applyFill="1" applyBorder="1" applyAlignment="1">
      <alignment horizontal="center"/>
      <protection/>
    </xf>
    <xf numFmtId="0" fontId="2" fillId="8" borderId="0" xfId="46" applyFont="1" applyFill="1">
      <alignment/>
      <protection/>
    </xf>
    <xf numFmtId="0" fontId="2" fillId="8" borderId="0" xfId="46" applyFont="1" applyFill="1" applyAlignment="1">
      <alignment horizontal="center"/>
      <protection/>
    </xf>
    <xf numFmtId="0" fontId="100" fillId="8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101" fillId="8" borderId="0" xfId="0" applyFont="1" applyFill="1" applyAlignment="1">
      <alignment horizontal="center"/>
    </xf>
    <xf numFmtId="0" fontId="0" fillId="8" borderId="0" xfId="0" applyFill="1" applyAlignment="1">
      <alignment/>
    </xf>
    <xf numFmtId="0" fontId="2" fillId="8" borderId="0" xfId="46" applyFill="1">
      <alignment/>
      <protection/>
    </xf>
    <xf numFmtId="0" fontId="7" fillId="8" borderId="0" xfId="46" applyFont="1" applyFill="1">
      <alignment/>
      <protection/>
    </xf>
    <xf numFmtId="0" fontId="6" fillId="8" borderId="0" xfId="46" applyFont="1" applyFill="1" applyAlignment="1">
      <alignment horizontal="center"/>
      <protection/>
    </xf>
    <xf numFmtId="0" fontId="2" fillId="8" borderId="0" xfId="48" applyFont="1" applyFill="1">
      <alignment/>
      <protection/>
    </xf>
    <xf numFmtId="0" fontId="7" fillId="8" borderId="0" xfId="48" applyFont="1" applyFill="1">
      <alignment/>
      <protection/>
    </xf>
    <xf numFmtId="0" fontId="6" fillId="8" borderId="0" xfId="48" applyFont="1" applyFill="1" applyAlignment="1">
      <alignment horizontal="center"/>
      <protection/>
    </xf>
    <xf numFmtId="0" fontId="2" fillId="8" borderId="0" xfId="53" applyFont="1" applyFill="1" applyAlignment="1">
      <alignment horizontal="center"/>
      <protection/>
    </xf>
    <xf numFmtId="0" fontId="11" fillId="8" borderId="0" xfId="46" applyFont="1" applyFill="1">
      <alignment/>
      <protection/>
    </xf>
    <xf numFmtId="0" fontId="2" fillId="8" borderId="0" xfId="46" applyFill="1" applyAlignment="1">
      <alignment horizontal="right"/>
      <protection/>
    </xf>
    <xf numFmtId="49" fontId="0" fillId="8" borderId="0" xfId="0" applyNumberFormat="1" applyFill="1" applyAlignment="1">
      <alignment horizontal="center"/>
    </xf>
    <xf numFmtId="0" fontId="88" fillId="8" borderId="0" xfId="0" applyFont="1" applyFill="1" applyAlignment="1">
      <alignment/>
    </xf>
    <xf numFmtId="0" fontId="7" fillId="8" borderId="0" xfId="0" applyFont="1" applyFill="1" applyAlignment="1">
      <alignment/>
    </xf>
    <xf numFmtId="0" fontId="43" fillId="8" borderId="0" xfId="0" applyFont="1" applyFill="1" applyAlignment="1">
      <alignment/>
    </xf>
    <xf numFmtId="0" fontId="43" fillId="8" borderId="0" xfId="0" applyFont="1" applyFill="1" applyAlignment="1">
      <alignment horizontal="center"/>
    </xf>
    <xf numFmtId="0" fontId="87" fillId="8" borderId="0" xfId="0" applyFont="1" applyFill="1" applyAlignment="1">
      <alignment horizontal="center"/>
    </xf>
    <xf numFmtId="0" fontId="11" fillId="8" borderId="0" xfId="46" applyFont="1" applyFill="1" applyAlignment="1">
      <alignment horizontal="center"/>
      <protection/>
    </xf>
    <xf numFmtId="0" fontId="102" fillId="8" borderId="0" xfId="0" applyFont="1" applyFill="1" applyAlignment="1">
      <alignment horizontal="center"/>
    </xf>
    <xf numFmtId="14" fontId="11" fillId="36" borderId="0" xfId="46" applyNumberFormat="1" applyFont="1" applyFill="1" applyAlignment="1">
      <alignment horizontal="center"/>
      <protection/>
    </xf>
    <xf numFmtId="0" fontId="88" fillId="36" borderId="0" xfId="0" applyFont="1" applyFill="1" applyAlignment="1">
      <alignment horizontal="center"/>
    </xf>
    <xf numFmtId="0" fontId="0" fillId="10" borderId="0" xfId="0" applyFill="1" applyBorder="1" applyAlignment="1">
      <alignment/>
    </xf>
    <xf numFmtId="0" fontId="7" fillId="10" borderId="0" xfId="0" applyFont="1" applyFill="1" applyBorder="1" applyAlignment="1">
      <alignment/>
    </xf>
    <xf numFmtId="0" fontId="4" fillId="10" borderId="0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ont="1" applyFill="1" applyAlignment="1">
      <alignment horizontal="center"/>
    </xf>
    <xf numFmtId="0" fontId="98" fillId="10" borderId="0" xfId="0" applyFont="1" applyFill="1" applyAlignment="1">
      <alignment horizontal="center"/>
    </xf>
    <xf numFmtId="0" fontId="0" fillId="10" borderId="0" xfId="0" applyFont="1" applyFill="1" applyAlignment="1">
      <alignment/>
    </xf>
    <xf numFmtId="0" fontId="5" fillId="10" borderId="0" xfId="0" applyFont="1" applyFill="1" applyBorder="1" applyAlignment="1">
      <alignment/>
    </xf>
    <xf numFmtId="0" fontId="81" fillId="10" borderId="0" xfId="0" applyFont="1" applyFill="1" applyBorder="1" applyAlignment="1">
      <alignment/>
    </xf>
    <xf numFmtId="0" fontId="15" fillId="10" borderId="0" xfId="0" applyFont="1" applyFill="1" applyBorder="1" applyAlignment="1">
      <alignment horizontal="center"/>
    </xf>
    <xf numFmtId="0" fontId="81" fillId="10" borderId="0" xfId="0" applyFont="1" applyFill="1" applyBorder="1" applyAlignment="1">
      <alignment horizontal="right"/>
    </xf>
    <xf numFmtId="0" fontId="81" fillId="10" borderId="0" xfId="0" applyFont="1" applyFill="1" applyBorder="1" applyAlignment="1">
      <alignment horizontal="center"/>
    </xf>
    <xf numFmtId="0" fontId="81" fillId="10" borderId="0" xfId="0" applyFont="1" applyFill="1" applyAlignment="1">
      <alignment horizontal="center"/>
    </xf>
    <xf numFmtId="0" fontId="5" fillId="10" borderId="0" xfId="0" applyFont="1" applyFill="1" applyBorder="1" applyAlignment="1">
      <alignment horizontal="left"/>
    </xf>
    <xf numFmtId="0" fontId="5" fillId="10" borderId="0" xfId="0" applyFont="1" applyFill="1" applyAlignment="1">
      <alignment/>
    </xf>
    <xf numFmtId="0" fontId="44" fillId="10" borderId="0" xfId="0" applyFont="1" applyFill="1" applyAlignment="1">
      <alignment/>
    </xf>
    <xf numFmtId="0" fontId="44" fillId="10" borderId="0" xfId="0" applyFont="1" applyFill="1" applyAlignment="1">
      <alignment horizontal="center"/>
    </xf>
    <xf numFmtId="49" fontId="9" fillId="10" borderId="21" xfId="0" applyNumberFormat="1" applyFont="1" applyFill="1" applyBorder="1" applyAlignment="1">
      <alignment horizontal="center"/>
    </xf>
    <xf numFmtId="0" fontId="81" fillId="2" borderId="19" xfId="0" applyFont="1" applyFill="1" applyBorder="1" applyAlignment="1">
      <alignment horizontal="center"/>
    </xf>
    <xf numFmtId="0" fontId="93" fillId="2" borderId="19" xfId="0" applyFont="1" applyFill="1" applyBorder="1" applyAlignment="1">
      <alignment horizontal="center"/>
    </xf>
    <xf numFmtId="0" fontId="44" fillId="11" borderId="21" xfId="0" applyFont="1" applyFill="1" applyBorder="1" applyAlignment="1">
      <alignment horizontal="center"/>
    </xf>
    <xf numFmtId="0" fontId="0" fillId="11" borderId="0" xfId="0" applyFill="1" applyAlignment="1">
      <alignment/>
    </xf>
    <xf numFmtId="0" fontId="88" fillId="11" borderId="0" xfId="0" applyFont="1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Font="1" applyFill="1" applyAlignment="1">
      <alignment/>
    </xf>
    <xf numFmtId="0" fontId="43" fillId="11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98" fillId="11" borderId="0" xfId="0" applyFont="1" applyFill="1" applyAlignment="1">
      <alignment horizontal="center"/>
    </xf>
    <xf numFmtId="0" fontId="0" fillId="11" borderId="0" xfId="0" applyFill="1" applyBorder="1" applyAlignment="1">
      <alignment/>
    </xf>
    <xf numFmtId="0" fontId="7" fillId="11" borderId="0" xfId="0" applyFont="1" applyFill="1" applyBorder="1" applyAlignment="1">
      <alignment/>
    </xf>
    <xf numFmtId="0" fontId="4" fillId="11" borderId="0" xfId="0" applyFont="1" applyFill="1" applyBorder="1" applyAlignment="1">
      <alignment horizontal="center"/>
    </xf>
    <xf numFmtId="0" fontId="58" fillId="0" borderId="0" xfId="46" applyFont="1" applyFill="1" applyAlignment="1">
      <alignment horizontal="center"/>
      <protection/>
    </xf>
    <xf numFmtId="0" fontId="58" fillId="0" borderId="0" xfId="46" applyFont="1" applyAlignment="1">
      <alignment horizontal="center"/>
      <protection/>
    </xf>
    <xf numFmtId="0" fontId="4" fillId="11" borderId="0" xfId="46" applyFont="1" applyFill="1" applyAlignment="1">
      <alignment horizontal="center"/>
      <protection/>
    </xf>
    <xf numFmtId="0" fontId="7" fillId="11" borderId="0" xfId="0" applyFont="1" applyFill="1" applyAlignment="1">
      <alignment/>
    </xf>
    <xf numFmtId="0" fontId="43" fillId="11" borderId="0" xfId="0" applyFont="1" applyFill="1" applyAlignment="1">
      <alignment/>
    </xf>
    <xf numFmtId="0" fontId="58" fillId="11" borderId="0" xfId="46" applyFont="1" applyFill="1" applyAlignment="1">
      <alignment horizontal="center"/>
      <protection/>
    </xf>
    <xf numFmtId="49" fontId="0" fillId="11" borderId="0" xfId="0" applyNumberFormat="1" applyFill="1" applyAlignment="1">
      <alignment horizontal="center"/>
    </xf>
    <xf numFmtId="0" fontId="7" fillId="11" borderId="0" xfId="46" applyFont="1" applyFill="1">
      <alignment/>
      <protection/>
    </xf>
    <xf numFmtId="0" fontId="11" fillId="11" borderId="0" xfId="46" applyFont="1" applyFill="1">
      <alignment/>
      <protection/>
    </xf>
    <xf numFmtId="0" fontId="2" fillId="11" borderId="0" xfId="46" applyFill="1">
      <alignment/>
      <protection/>
    </xf>
    <xf numFmtId="0" fontId="2" fillId="11" borderId="0" xfId="46" applyFill="1" applyAlignment="1">
      <alignment horizontal="right"/>
      <protection/>
    </xf>
    <xf numFmtId="0" fontId="102" fillId="36" borderId="0" xfId="0" applyFont="1" applyFill="1" applyAlignment="1">
      <alignment horizontal="center"/>
    </xf>
    <xf numFmtId="0" fontId="102" fillId="10" borderId="0" xfId="0" applyFont="1" applyFill="1" applyAlignment="1">
      <alignment horizontal="center"/>
    </xf>
    <xf numFmtId="0" fontId="102" fillId="11" borderId="0" xfId="0" applyFont="1" applyFill="1" applyAlignment="1">
      <alignment horizontal="center"/>
    </xf>
    <xf numFmtId="0" fontId="103" fillId="0" borderId="0" xfId="0" applyFont="1" applyAlignment="1">
      <alignment/>
    </xf>
    <xf numFmtId="49" fontId="81" fillId="0" borderId="0" xfId="0" applyNumberFormat="1" applyFont="1" applyAlignment="1">
      <alignment horizontal="center"/>
    </xf>
    <xf numFmtId="0" fontId="0" fillId="0" borderId="19" xfId="0" applyBorder="1" applyAlignment="1">
      <alignment/>
    </xf>
    <xf numFmtId="0" fontId="104" fillId="0" borderId="0" xfId="0" applyFont="1" applyAlignment="1">
      <alignment horizontal="right"/>
    </xf>
    <xf numFmtId="0" fontId="85" fillId="34" borderId="0" xfId="45" applyFont="1" applyFill="1">
      <alignment/>
      <protection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84" fillId="36" borderId="0" xfId="0" applyFont="1" applyFill="1" applyAlignment="1">
      <alignment/>
    </xf>
    <xf numFmtId="0" fontId="107" fillId="0" borderId="19" xfId="0" applyFont="1" applyBorder="1" applyAlignment="1">
      <alignment horizontal="center"/>
    </xf>
    <xf numFmtId="0" fontId="107" fillId="0" borderId="0" xfId="0" applyFont="1" applyAlignment="1">
      <alignment horizontal="center"/>
    </xf>
    <xf numFmtId="0" fontId="7" fillId="36" borderId="0" xfId="0" applyFont="1" applyFill="1" applyAlignment="1">
      <alignment/>
    </xf>
    <xf numFmtId="0" fontId="43" fillId="36" borderId="0" xfId="0" applyFont="1" applyFill="1" applyAlignment="1">
      <alignment/>
    </xf>
    <xf numFmtId="0" fontId="43" fillId="36" borderId="0" xfId="0" applyFont="1" applyFill="1" applyAlignment="1">
      <alignment horizontal="center"/>
    </xf>
    <xf numFmtId="0" fontId="0" fillId="36" borderId="19" xfId="0" applyFill="1" applyBorder="1" applyAlignment="1">
      <alignment/>
    </xf>
    <xf numFmtId="49" fontId="98" fillId="36" borderId="0" xfId="0" applyNumberFormat="1" applyFont="1" applyFill="1" applyAlignment="1">
      <alignment horizontal="center"/>
    </xf>
    <xf numFmtId="49" fontId="98" fillId="36" borderId="19" xfId="0" applyNumberFormat="1" applyFont="1" applyFill="1" applyBorder="1" applyAlignment="1">
      <alignment horizontal="center"/>
    </xf>
    <xf numFmtId="0" fontId="11" fillId="36" borderId="0" xfId="46" applyFont="1" applyFill="1" applyAlignment="1">
      <alignment horizontal="center"/>
      <protection/>
    </xf>
    <xf numFmtId="0" fontId="87" fillId="36" borderId="0" xfId="0" applyFont="1" applyFill="1" applyAlignment="1">
      <alignment horizontal="center"/>
    </xf>
    <xf numFmtId="49" fontId="87" fillId="36" borderId="19" xfId="0" applyNumberFormat="1" applyFont="1" applyFill="1" applyBorder="1" applyAlignment="1">
      <alignment horizontal="center"/>
    </xf>
    <xf numFmtId="0" fontId="87" fillId="36" borderId="19" xfId="0" applyFont="1" applyFill="1" applyBorder="1" applyAlignment="1">
      <alignment horizontal="center"/>
    </xf>
    <xf numFmtId="49" fontId="11" fillId="0" borderId="0" xfId="46" applyNumberFormat="1" applyFont="1" applyAlignment="1">
      <alignment horizontal="center"/>
      <protection/>
    </xf>
    <xf numFmtId="0" fontId="107" fillId="0" borderId="25" xfId="0" applyFont="1" applyBorder="1" applyAlignment="1">
      <alignment horizontal="center"/>
    </xf>
    <xf numFmtId="0" fontId="87" fillId="36" borderId="26" xfId="0" applyFont="1" applyFill="1" applyBorder="1" applyAlignment="1">
      <alignment horizontal="center"/>
    </xf>
    <xf numFmtId="0" fontId="87" fillId="36" borderId="25" xfId="0" applyFont="1" applyFill="1" applyBorder="1" applyAlignment="1">
      <alignment horizontal="center"/>
    </xf>
    <xf numFmtId="0" fontId="87" fillId="0" borderId="26" xfId="0" applyFont="1" applyBorder="1" applyAlignment="1">
      <alignment horizontal="center"/>
    </xf>
    <xf numFmtId="0" fontId="108" fillId="0" borderId="0" xfId="0" applyFont="1" applyAlignment="1">
      <alignment/>
    </xf>
  </cellXfs>
  <cellStyles count="6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10" xfId="44"/>
    <cellStyle name="normálne 2" xfId="45"/>
    <cellStyle name="normálne 2 2" xfId="46"/>
    <cellStyle name="normálne 3" xfId="47"/>
    <cellStyle name="normálne 3 2" xfId="48"/>
    <cellStyle name="normálne 4" xfId="49"/>
    <cellStyle name="normálne 4 2" xfId="50"/>
    <cellStyle name="normálne 5" xfId="51"/>
    <cellStyle name="normálne 5 2" xfId="52"/>
    <cellStyle name="normálne 6" xfId="53"/>
    <cellStyle name="normálne 7" xfId="54"/>
    <cellStyle name="normálne 8" xfId="55"/>
    <cellStyle name="normálne 9" xfId="56"/>
    <cellStyle name="Percent" xfId="57"/>
    <cellStyle name="Poznámka" xfId="58"/>
    <cellStyle name="Prepojená bunka" xfId="59"/>
    <cellStyle name="Spolu" xfId="60"/>
    <cellStyle name="Text upozornenia" xfId="61"/>
    <cellStyle name="Titul" xfId="62"/>
    <cellStyle name="Vstup" xfId="63"/>
    <cellStyle name="Výpočet" xfId="64"/>
    <cellStyle name="Výstup" xfId="65"/>
    <cellStyle name="Vysvetľujúci text" xfId="66"/>
    <cellStyle name="Zlá" xfId="67"/>
    <cellStyle name="Zvýraznenie1" xfId="68"/>
    <cellStyle name="Zvýraznenie2" xfId="69"/>
    <cellStyle name="Zvýraznenie3" xfId="70"/>
    <cellStyle name="Zvýraznenie4" xfId="71"/>
    <cellStyle name="Zvýraznenie5" xfId="72"/>
    <cellStyle name="Zvýraznenie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4:H33"/>
  <sheetViews>
    <sheetView zoomScalePageLayoutView="0" workbookViewId="0" topLeftCell="A13">
      <selection activeCell="F20" sqref="F20"/>
    </sheetView>
  </sheetViews>
  <sheetFormatPr defaultColWidth="9.140625" defaultRowHeight="15"/>
  <cols>
    <col min="3" max="3" width="23.57421875" style="0" customWidth="1"/>
    <col min="4" max="4" width="19.7109375" style="0" customWidth="1"/>
  </cols>
  <sheetData>
    <row r="4" spans="2:8" ht="18.75">
      <c r="B4" s="151"/>
      <c r="C4" s="152" t="s">
        <v>165</v>
      </c>
      <c r="D4" s="152"/>
      <c r="E4" s="153"/>
      <c r="F4" s="152"/>
      <c r="G4" s="151"/>
      <c r="H4" s="151"/>
    </row>
    <row r="5" spans="2:8" ht="15">
      <c r="B5" s="1"/>
      <c r="C5" s="1"/>
      <c r="D5" s="154"/>
      <c r="E5" s="1"/>
      <c r="F5" s="1"/>
      <c r="G5" s="1"/>
      <c r="H5" s="1"/>
    </row>
    <row r="6" spans="2:8" ht="18.75">
      <c r="B6" s="151" t="s">
        <v>8</v>
      </c>
      <c r="C6" s="155">
        <v>41248</v>
      </c>
      <c r="D6" s="156" t="s">
        <v>153</v>
      </c>
      <c r="E6" s="157" t="s">
        <v>154</v>
      </c>
      <c r="F6" s="1"/>
      <c r="G6" s="1"/>
      <c r="H6" s="1"/>
    </row>
    <row r="7" spans="2:8" ht="18.75">
      <c r="B7" s="151"/>
      <c r="C7" s="155">
        <v>41255</v>
      </c>
      <c r="D7" s="158" t="s">
        <v>155</v>
      </c>
      <c r="E7" s="157" t="s">
        <v>154</v>
      </c>
      <c r="F7" s="1"/>
      <c r="G7" s="1"/>
      <c r="H7" s="1"/>
    </row>
    <row r="8" spans="2:8" ht="18.75">
      <c r="B8" s="151"/>
      <c r="C8" s="155">
        <v>41262</v>
      </c>
      <c r="D8" s="159" t="s">
        <v>156</v>
      </c>
      <c r="E8" s="157" t="s">
        <v>154</v>
      </c>
      <c r="F8" s="1"/>
      <c r="G8" s="1"/>
      <c r="H8" s="1"/>
    </row>
    <row r="9" spans="2:8" ht="18.75">
      <c r="B9" s="151"/>
      <c r="C9" s="155"/>
      <c r="D9" s="153"/>
      <c r="E9" s="151"/>
      <c r="F9" s="1"/>
      <c r="G9" s="1"/>
      <c r="H9" s="1"/>
    </row>
    <row r="10" spans="2:8" ht="18.75">
      <c r="B10" s="151" t="s">
        <v>157</v>
      </c>
      <c r="C10" s="155">
        <v>41290</v>
      </c>
      <c r="D10" s="156" t="s">
        <v>153</v>
      </c>
      <c r="E10" s="151"/>
      <c r="F10" s="1"/>
      <c r="G10" s="1"/>
      <c r="H10" s="1"/>
    </row>
    <row r="11" spans="2:8" ht="18.75">
      <c r="B11" s="151"/>
      <c r="C11" s="155">
        <v>41297</v>
      </c>
      <c r="D11" s="158" t="s">
        <v>155</v>
      </c>
      <c r="E11" s="151"/>
      <c r="F11" s="1"/>
      <c r="G11" s="1"/>
      <c r="H11" s="1"/>
    </row>
    <row r="12" spans="2:8" ht="18.75">
      <c r="B12" s="151"/>
      <c r="C12" s="155">
        <v>41304</v>
      </c>
      <c r="D12" s="159" t="s">
        <v>156</v>
      </c>
      <c r="E12" s="151"/>
      <c r="F12" s="1"/>
      <c r="G12" s="1"/>
      <c r="H12" s="1"/>
    </row>
    <row r="13" spans="2:8" ht="18.75">
      <c r="B13" s="151"/>
      <c r="C13" s="151"/>
      <c r="D13" s="153"/>
      <c r="E13" s="151"/>
      <c r="F13" s="1"/>
      <c r="G13" s="1"/>
      <c r="H13" s="1"/>
    </row>
    <row r="14" spans="2:8" ht="18.75">
      <c r="B14" s="151" t="s">
        <v>158</v>
      </c>
      <c r="C14" s="155">
        <v>41311</v>
      </c>
      <c r="D14" s="156" t="s">
        <v>153</v>
      </c>
      <c r="E14" s="151"/>
      <c r="F14" s="1"/>
      <c r="G14" s="1"/>
      <c r="H14" s="1"/>
    </row>
    <row r="15" spans="2:8" ht="18.75">
      <c r="B15" s="151"/>
      <c r="C15" s="155">
        <v>41318</v>
      </c>
      <c r="D15" s="158" t="s">
        <v>155</v>
      </c>
      <c r="E15" s="151"/>
      <c r="F15" s="1"/>
      <c r="G15" s="1"/>
      <c r="H15" s="1"/>
    </row>
    <row r="16" spans="2:8" ht="18.75">
      <c r="B16" s="151"/>
      <c r="C16" s="155">
        <v>41332</v>
      </c>
      <c r="D16" s="159" t="s">
        <v>156</v>
      </c>
      <c r="E16" s="151"/>
      <c r="F16" s="1"/>
      <c r="G16" s="1"/>
      <c r="H16" s="1"/>
    </row>
    <row r="17" spans="2:8" ht="18.75">
      <c r="B17" s="151"/>
      <c r="C17" s="151"/>
      <c r="D17" s="153"/>
      <c r="E17" s="151"/>
      <c r="F17" s="1"/>
      <c r="G17" s="1"/>
      <c r="H17" s="1"/>
    </row>
    <row r="18" spans="2:8" ht="18.75">
      <c r="B18" s="151" t="s">
        <v>159</v>
      </c>
      <c r="C18" s="155">
        <v>41339</v>
      </c>
      <c r="D18" s="156" t="s">
        <v>153</v>
      </c>
      <c r="E18" s="151"/>
      <c r="F18" s="1"/>
      <c r="G18" s="1"/>
      <c r="H18" s="1"/>
    </row>
    <row r="19" spans="2:8" ht="18.75">
      <c r="B19" s="151"/>
      <c r="C19" s="155">
        <v>41346</v>
      </c>
      <c r="D19" s="158" t="s">
        <v>155</v>
      </c>
      <c r="E19" s="1"/>
      <c r="F19" s="1"/>
      <c r="G19" s="1"/>
      <c r="H19" s="1"/>
    </row>
    <row r="20" spans="2:8" ht="18.75">
      <c r="B20" s="151"/>
      <c r="C20" s="155">
        <v>41353</v>
      </c>
      <c r="D20" s="159" t="s">
        <v>156</v>
      </c>
      <c r="E20" s="1"/>
      <c r="F20" s="1"/>
      <c r="G20" s="1"/>
      <c r="H20" s="1"/>
    </row>
    <row r="21" spans="2:8" ht="18.75">
      <c r="B21" s="151"/>
      <c r="C21" s="151"/>
      <c r="D21" s="153"/>
      <c r="E21" s="1"/>
      <c r="F21" s="1"/>
      <c r="G21" s="1"/>
      <c r="H21" s="1"/>
    </row>
    <row r="22" spans="2:8" ht="18.75">
      <c r="B22" s="151" t="s">
        <v>160</v>
      </c>
      <c r="C22" s="155">
        <v>41360</v>
      </c>
      <c r="D22" s="156" t="s">
        <v>153</v>
      </c>
      <c r="E22" s="1"/>
      <c r="F22" s="1"/>
      <c r="G22" s="1"/>
      <c r="H22" s="1"/>
    </row>
    <row r="23" spans="2:8" ht="18.75">
      <c r="B23" s="151"/>
      <c r="C23" s="155">
        <v>41374</v>
      </c>
      <c r="D23" s="158" t="s">
        <v>155</v>
      </c>
      <c r="E23" s="1"/>
      <c r="F23" s="1"/>
      <c r="G23" s="1"/>
      <c r="H23" s="1"/>
    </row>
    <row r="24" spans="2:8" ht="18.75">
      <c r="B24" s="151"/>
      <c r="C24" s="155">
        <v>41381</v>
      </c>
      <c r="D24" s="159" t="s">
        <v>156</v>
      </c>
      <c r="E24" s="1"/>
      <c r="F24" s="1"/>
      <c r="G24" s="1"/>
      <c r="H24" s="1"/>
    </row>
    <row r="25" spans="2:8" ht="18.75">
      <c r="B25" s="151"/>
      <c r="C25" s="151"/>
      <c r="D25" s="153"/>
      <c r="E25" s="1"/>
      <c r="F25" s="1"/>
      <c r="G25" s="1"/>
      <c r="H25" s="1"/>
    </row>
    <row r="26" spans="2:8" ht="18.75">
      <c r="B26" s="151"/>
      <c r="C26" s="163" t="s">
        <v>166</v>
      </c>
      <c r="D26" s="27" t="s">
        <v>161</v>
      </c>
      <c r="E26" s="160"/>
      <c r="F26" s="1"/>
      <c r="G26" s="1"/>
      <c r="H26" s="1"/>
    </row>
    <row r="27" spans="2:8" ht="15">
      <c r="B27" s="1"/>
      <c r="C27" s="1"/>
      <c r="D27" s="154"/>
      <c r="E27" s="1"/>
      <c r="F27" s="1"/>
      <c r="G27" s="1"/>
      <c r="H27" s="1"/>
    </row>
    <row r="28" s="161" customFormat="1" ht="15.75">
      <c r="B28" s="161" t="s">
        <v>167</v>
      </c>
    </row>
    <row r="29" spans="2:8" ht="15.75">
      <c r="B29" s="1"/>
      <c r="C29" s="5" t="s">
        <v>162</v>
      </c>
      <c r="D29" s="161"/>
      <c r="E29" s="5"/>
      <c r="F29" s="5"/>
      <c r="G29" s="5"/>
      <c r="H29" s="1"/>
    </row>
    <row r="30" spans="2:8" ht="15">
      <c r="B30" s="1"/>
      <c r="C30" s="1"/>
      <c r="D30" s="154"/>
      <c r="E30" s="1"/>
      <c r="F30" s="1"/>
      <c r="G30" s="1"/>
      <c r="H30" s="1"/>
    </row>
    <row r="31" spans="2:8" ht="15">
      <c r="B31" s="1"/>
      <c r="C31" s="1"/>
      <c r="D31" s="154"/>
      <c r="E31" s="1"/>
      <c r="F31" s="1"/>
      <c r="G31" s="1"/>
      <c r="H31" s="1"/>
    </row>
    <row r="32" spans="2:8" ht="27.75">
      <c r="B32" s="1" t="s">
        <v>164</v>
      </c>
      <c r="C32" s="1"/>
      <c r="D32" s="154"/>
      <c r="E32" s="1"/>
      <c r="F32" s="162" t="s">
        <v>163</v>
      </c>
      <c r="G32" s="1"/>
      <c r="H32" s="1"/>
    </row>
    <row r="33" spans="2:8" ht="15">
      <c r="B33" s="1"/>
      <c r="C33" s="1"/>
      <c r="D33" s="154"/>
      <c r="E33" s="1"/>
      <c r="F33" s="1"/>
      <c r="G33" s="1"/>
      <c r="H33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19" sqref="I19"/>
    </sheetView>
  </sheetViews>
  <sheetFormatPr defaultColWidth="9.140625" defaultRowHeight="15"/>
  <cols>
    <col min="1" max="2" width="9.140625" style="2" customWidth="1"/>
    <col min="6" max="6" width="6.7109375" style="0" customWidth="1"/>
  </cols>
  <sheetData>
    <row r="1" spans="1:2" s="1" customFormat="1" ht="15">
      <c r="A1" s="2"/>
      <c r="B1" s="2"/>
    </row>
    <row r="2" spans="1:6" s="1" customFormat="1" ht="23.25">
      <c r="A2" s="8" t="s">
        <v>5</v>
      </c>
      <c r="B2" s="9"/>
      <c r="C2" s="10"/>
      <c r="D2" s="10"/>
      <c r="E2" s="10"/>
      <c r="F2" s="10"/>
    </row>
    <row r="3" spans="1:4" s="5" customFormat="1" ht="15.75">
      <c r="A3" s="6"/>
      <c r="B3" s="6" t="s">
        <v>2</v>
      </c>
      <c r="D3" s="5" t="s">
        <v>3</v>
      </c>
    </row>
    <row r="4" spans="1:2" s="10" customFormat="1" ht="13.5" customHeight="1">
      <c r="A4" s="8"/>
      <c r="B4" s="9"/>
    </row>
    <row r="5" spans="1:7" ht="24.75" customHeight="1" thickBot="1">
      <c r="A5" s="12"/>
      <c r="B5" s="13"/>
      <c r="C5" s="14" t="s">
        <v>0</v>
      </c>
      <c r="D5" s="14" t="s">
        <v>1</v>
      </c>
      <c r="E5" s="15"/>
      <c r="F5" s="15"/>
      <c r="G5" s="16"/>
    </row>
    <row r="6" spans="1:7" ht="18.75" thickTop="1">
      <c r="A6" s="17"/>
      <c r="B6" s="11"/>
      <c r="C6" s="7">
        <v>1</v>
      </c>
      <c r="D6" s="11">
        <v>120</v>
      </c>
      <c r="E6" s="3"/>
      <c r="F6" s="3"/>
      <c r="G6" s="18"/>
    </row>
    <row r="7" spans="1:7" ht="18">
      <c r="A7" s="17"/>
      <c r="B7" s="11"/>
      <c r="C7" s="7">
        <v>2</v>
      </c>
      <c r="D7" s="11">
        <v>100</v>
      </c>
      <c r="E7" s="3"/>
      <c r="F7" s="3"/>
      <c r="G7" s="18"/>
    </row>
    <row r="8" spans="1:7" ht="18">
      <c r="A8" s="17"/>
      <c r="B8" s="11"/>
      <c r="C8" s="7">
        <v>3</v>
      </c>
      <c r="D8" s="11">
        <v>90</v>
      </c>
      <c r="E8" s="3"/>
      <c r="F8" s="3"/>
      <c r="G8" s="18"/>
    </row>
    <row r="9" spans="1:7" ht="18">
      <c r="A9" s="17"/>
      <c r="B9" s="11"/>
      <c r="C9" s="7">
        <v>4</v>
      </c>
      <c r="D9" s="11">
        <v>85</v>
      </c>
      <c r="E9" s="3"/>
      <c r="F9" s="3"/>
      <c r="G9" s="18"/>
    </row>
    <row r="10" spans="1:7" ht="18">
      <c r="A10" s="17"/>
      <c r="B10" s="11"/>
      <c r="C10" s="7">
        <v>5</v>
      </c>
      <c r="D10" s="11">
        <v>80</v>
      </c>
      <c r="E10" s="3"/>
      <c r="F10" s="3"/>
      <c r="G10" s="18"/>
    </row>
    <row r="11" spans="1:7" ht="18">
      <c r="A11" s="17"/>
      <c r="B11" s="11"/>
      <c r="C11" s="7">
        <v>6</v>
      </c>
      <c r="D11" s="11">
        <v>75</v>
      </c>
      <c r="E11" s="3"/>
      <c r="F11" s="3"/>
      <c r="G11" s="18"/>
    </row>
    <row r="12" spans="1:7" ht="18">
      <c r="A12" s="17"/>
      <c r="B12" s="11"/>
      <c r="C12" s="7">
        <v>7</v>
      </c>
      <c r="D12" s="11">
        <v>70</v>
      </c>
      <c r="E12" s="3"/>
      <c r="F12" s="3"/>
      <c r="G12" s="18"/>
    </row>
    <row r="13" spans="1:7" ht="18">
      <c r="A13" s="17"/>
      <c r="B13" s="11"/>
      <c r="C13" s="7">
        <v>8</v>
      </c>
      <c r="D13" s="11">
        <v>65</v>
      </c>
      <c r="E13" s="3"/>
      <c r="F13" s="3"/>
      <c r="G13" s="18"/>
    </row>
    <row r="14" spans="1:7" ht="18">
      <c r="A14" s="17"/>
      <c r="B14" s="11"/>
      <c r="C14" s="7">
        <v>9</v>
      </c>
      <c r="D14" s="11">
        <v>60</v>
      </c>
      <c r="E14" s="3"/>
      <c r="F14" s="3"/>
      <c r="G14" s="18"/>
    </row>
    <row r="15" spans="1:7" ht="18">
      <c r="A15" s="17"/>
      <c r="B15" s="11"/>
      <c r="C15" s="7">
        <v>10</v>
      </c>
      <c r="D15" s="11">
        <v>55</v>
      </c>
      <c r="E15" s="3"/>
      <c r="F15" s="3"/>
      <c r="G15" s="18"/>
    </row>
    <row r="16" spans="1:7" ht="18">
      <c r="A16" s="17"/>
      <c r="B16" s="11"/>
      <c r="C16" s="7">
        <v>11</v>
      </c>
      <c r="D16" s="11">
        <v>50</v>
      </c>
      <c r="E16" s="3"/>
      <c r="F16" s="3"/>
      <c r="G16" s="18"/>
    </row>
    <row r="17" spans="1:7" ht="18">
      <c r="A17" s="17"/>
      <c r="B17" s="11"/>
      <c r="C17" s="7">
        <v>12</v>
      </c>
      <c r="D17" s="11">
        <v>45</v>
      </c>
      <c r="E17" s="3"/>
      <c r="F17" s="3"/>
      <c r="G17" s="18"/>
    </row>
    <row r="18" spans="1:7" ht="18">
      <c r="A18" s="17"/>
      <c r="B18" s="11"/>
      <c r="C18" s="7">
        <v>13</v>
      </c>
      <c r="D18" s="11">
        <v>40</v>
      </c>
      <c r="E18" s="3"/>
      <c r="F18" s="3"/>
      <c r="G18" s="18"/>
    </row>
    <row r="19" spans="1:7" ht="18">
      <c r="A19" s="17"/>
      <c r="B19" s="11"/>
      <c r="C19" s="7">
        <v>14</v>
      </c>
      <c r="D19" s="11">
        <v>35</v>
      </c>
      <c r="E19" s="3"/>
      <c r="F19" s="3"/>
      <c r="G19" s="18"/>
    </row>
    <row r="20" spans="1:7" ht="18">
      <c r="A20" s="17"/>
      <c r="B20" s="11"/>
      <c r="C20" s="7">
        <v>15</v>
      </c>
      <c r="D20" s="11">
        <v>30</v>
      </c>
      <c r="E20" s="3"/>
      <c r="F20" s="3"/>
      <c r="G20" s="18"/>
    </row>
    <row r="21" spans="1:7" ht="18">
      <c r="A21" s="17"/>
      <c r="B21" s="11"/>
      <c r="C21" s="7">
        <v>16</v>
      </c>
      <c r="D21" s="11">
        <v>25</v>
      </c>
      <c r="E21" s="3"/>
      <c r="F21" s="3"/>
      <c r="G21" s="18"/>
    </row>
    <row r="22" spans="1:7" ht="18">
      <c r="A22" s="17"/>
      <c r="B22" s="11"/>
      <c r="C22" s="7">
        <v>17</v>
      </c>
      <c r="D22" s="11">
        <v>20</v>
      </c>
      <c r="E22" s="3"/>
      <c r="F22" s="3"/>
      <c r="G22" s="18"/>
    </row>
    <row r="23" spans="1:7" ht="18">
      <c r="A23" s="17"/>
      <c r="B23" s="11"/>
      <c r="C23" s="7">
        <v>18</v>
      </c>
      <c r="D23" s="11">
        <v>15</v>
      </c>
      <c r="E23" s="3"/>
      <c r="F23" s="3"/>
      <c r="G23" s="18"/>
    </row>
    <row r="24" spans="1:7" ht="18">
      <c r="A24" s="17"/>
      <c r="B24" s="11"/>
      <c r="C24" s="7">
        <v>19</v>
      </c>
      <c r="D24" s="11">
        <v>10</v>
      </c>
      <c r="E24" s="3"/>
      <c r="F24" s="3"/>
      <c r="G24" s="18"/>
    </row>
    <row r="25" spans="1:7" ht="18.75">
      <c r="A25" s="17"/>
      <c r="B25" s="11"/>
      <c r="C25" s="7">
        <v>20</v>
      </c>
      <c r="D25" s="11">
        <v>5</v>
      </c>
      <c r="E25" s="3"/>
      <c r="F25" s="19"/>
      <c r="G25" s="18"/>
    </row>
    <row r="26" spans="1:7" ht="18">
      <c r="A26" s="20" t="s">
        <v>4</v>
      </c>
      <c r="B26" s="4"/>
      <c r="C26" s="3"/>
      <c r="D26" s="11">
        <v>3</v>
      </c>
      <c r="E26" s="3"/>
      <c r="F26" s="3"/>
      <c r="G26" s="18"/>
    </row>
    <row r="27" spans="1:7" ht="15">
      <c r="A27" s="21"/>
      <c r="B27" s="4"/>
      <c r="C27" s="3"/>
      <c r="D27" s="3"/>
      <c r="E27" s="3"/>
      <c r="F27" s="3"/>
      <c r="G27" s="18"/>
    </row>
    <row r="28" spans="1:7" ht="15">
      <c r="A28" s="21"/>
      <c r="B28" s="4"/>
      <c r="C28" s="3"/>
      <c r="D28" s="3"/>
      <c r="E28" s="3"/>
      <c r="F28" s="3"/>
      <c r="G28" s="18"/>
    </row>
    <row r="29" spans="1:7" ht="15">
      <c r="A29" s="22"/>
      <c r="B29" s="23"/>
      <c r="C29" s="24"/>
      <c r="D29" s="24"/>
      <c r="E29" s="24"/>
      <c r="F29" s="24"/>
      <c r="G29" s="25"/>
    </row>
  </sheetData>
  <sheetProtection/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K101"/>
  <sheetViews>
    <sheetView showGridLines="0" zoomScalePageLayoutView="0" workbookViewId="0" topLeftCell="A85">
      <selection activeCell="A78" sqref="A78:A81"/>
    </sheetView>
  </sheetViews>
  <sheetFormatPr defaultColWidth="9.140625" defaultRowHeight="15"/>
  <cols>
    <col min="1" max="1" width="8.421875" style="0" customWidth="1"/>
    <col min="3" max="3" width="16.00390625" style="0" customWidth="1"/>
    <col min="5" max="5" width="20.00390625" style="0" customWidth="1"/>
    <col min="6" max="6" width="7.7109375" style="0" customWidth="1"/>
    <col min="7" max="7" width="8.140625" style="2" customWidth="1"/>
    <col min="8" max="8" width="7.8515625" style="2" customWidth="1"/>
    <col min="9" max="9" width="9.140625" style="2" customWidth="1"/>
    <col min="11" max="11" width="9.140625" style="2" customWidth="1"/>
  </cols>
  <sheetData>
    <row r="2" spans="1:6" ht="18.75">
      <c r="A2" s="27"/>
      <c r="B2" s="28"/>
      <c r="C2" s="29" t="s">
        <v>25</v>
      </c>
      <c r="D2" s="29"/>
      <c r="E2" s="29"/>
      <c r="F2" s="29"/>
    </row>
    <row r="3" spans="1:6" ht="18">
      <c r="A3" s="30"/>
      <c r="B3" s="31"/>
      <c r="C3" s="32" t="s">
        <v>48</v>
      </c>
      <c r="D3" s="31"/>
      <c r="E3" s="33" t="s">
        <v>6</v>
      </c>
      <c r="F3" s="31"/>
    </row>
    <row r="4" spans="1:6" ht="15">
      <c r="A4" s="1"/>
      <c r="B4" s="1"/>
      <c r="C4" s="1"/>
      <c r="D4" s="1"/>
      <c r="E4" s="1"/>
      <c r="F4" s="1"/>
    </row>
    <row r="5" spans="1:6" ht="15.75">
      <c r="A5" s="34" t="s">
        <v>7</v>
      </c>
      <c r="B5" s="75" t="s">
        <v>49</v>
      </c>
      <c r="C5" s="35"/>
      <c r="D5" s="36"/>
      <c r="E5" s="37">
        <v>41248</v>
      </c>
      <c r="F5" s="38" t="s">
        <v>8</v>
      </c>
    </row>
    <row r="6" spans="1:6" ht="15">
      <c r="A6" s="1"/>
      <c r="B6" s="1"/>
      <c r="C6" s="1"/>
      <c r="D6" s="1"/>
      <c r="E6" s="1"/>
      <c r="F6" s="1"/>
    </row>
    <row r="7" spans="1:6" ht="15.75" thickBot="1">
      <c r="A7" s="39" t="s">
        <v>9</v>
      </c>
      <c r="B7" s="40" t="s">
        <v>10</v>
      </c>
      <c r="C7" s="40" t="s">
        <v>11</v>
      </c>
      <c r="D7" s="41" t="s">
        <v>12</v>
      </c>
      <c r="E7" s="40" t="s">
        <v>13</v>
      </c>
      <c r="F7" s="40" t="s">
        <v>1</v>
      </c>
    </row>
    <row r="8" spans="1:6" ht="15.75" thickTop="1">
      <c r="A8" s="42">
        <v>1</v>
      </c>
      <c r="B8" s="31" t="s">
        <v>14</v>
      </c>
      <c r="C8" s="43" t="s">
        <v>15</v>
      </c>
      <c r="D8" s="44">
        <v>2001</v>
      </c>
      <c r="E8" s="31" t="s">
        <v>16</v>
      </c>
      <c r="F8" s="30">
        <v>120</v>
      </c>
    </row>
    <row r="9" spans="1:6" ht="15">
      <c r="A9" s="42">
        <v>2</v>
      </c>
      <c r="B9" s="45" t="s">
        <v>17</v>
      </c>
      <c r="C9" s="46" t="s">
        <v>18</v>
      </c>
      <c r="D9" s="47">
        <v>2001</v>
      </c>
      <c r="E9" s="45" t="s">
        <v>19</v>
      </c>
      <c r="F9" s="48">
        <v>100</v>
      </c>
    </row>
    <row r="10" spans="1:6" ht="15">
      <c r="A10" s="42">
        <v>3</v>
      </c>
      <c r="B10" s="49" t="s">
        <v>20</v>
      </c>
      <c r="C10" s="43" t="s">
        <v>21</v>
      </c>
      <c r="D10" s="44">
        <v>2000</v>
      </c>
      <c r="E10" s="49" t="s">
        <v>22</v>
      </c>
      <c r="F10" s="30">
        <v>90</v>
      </c>
    </row>
    <row r="11" spans="1:6" ht="15">
      <c r="A11" s="42">
        <v>4</v>
      </c>
      <c r="B11" s="49" t="s">
        <v>26</v>
      </c>
      <c r="C11" s="43" t="s">
        <v>32</v>
      </c>
      <c r="D11" s="108">
        <v>2004</v>
      </c>
      <c r="E11" s="31" t="s">
        <v>16</v>
      </c>
      <c r="F11" s="30">
        <v>85</v>
      </c>
    </row>
    <row r="12" spans="1:6" ht="15">
      <c r="A12" s="42">
        <v>5</v>
      </c>
      <c r="B12" s="50" t="s">
        <v>39</v>
      </c>
      <c r="C12" s="51" t="s">
        <v>27</v>
      </c>
      <c r="D12" s="52">
        <v>2003</v>
      </c>
      <c r="E12" s="31" t="s">
        <v>16</v>
      </c>
      <c r="F12" s="30">
        <v>80</v>
      </c>
    </row>
    <row r="13" spans="1:6" ht="15">
      <c r="A13" s="42">
        <v>6</v>
      </c>
      <c r="B13" s="49" t="s">
        <v>40</v>
      </c>
      <c r="C13" s="43" t="s">
        <v>28</v>
      </c>
      <c r="D13" s="44">
        <v>2002</v>
      </c>
      <c r="E13" s="45" t="s">
        <v>44</v>
      </c>
      <c r="F13" s="30">
        <v>75</v>
      </c>
    </row>
    <row r="14" spans="1:6" ht="15">
      <c r="A14" s="42">
        <v>7</v>
      </c>
      <c r="B14" s="49" t="s">
        <v>41</v>
      </c>
      <c r="C14" s="43" t="s">
        <v>29</v>
      </c>
      <c r="D14" s="44">
        <v>2002</v>
      </c>
      <c r="E14" s="45" t="s">
        <v>44</v>
      </c>
      <c r="F14" s="30">
        <v>70</v>
      </c>
    </row>
    <row r="15" spans="1:6" ht="15">
      <c r="A15" s="42">
        <v>8</v>
      </c>
      <c r="B15" s="49" t="s">
        <v>42</v>
      </c>
      <c r="C15" s="43" t="s">
        <v>30</v>
      </c>
      <c r="D15" s="108">
        <v>2001</v>
      </c>
      <c r="E15" s="31" t="s">
        <v>16</v>
      </c>
      <c r="F15" s="30">
        <v>65</v>
      </c>
    </row>
    <row r="16" spans="1:6" ht="15">
      <c r="A16" s="73">
        <v>9</v>
      </c>
      <c r="B16" s="56" t="s">
        <v>43</v>
      </c>
      <c r="C16" s="53" t="s">
        <v>31</v>
      </c>
      <c r="E16" s="45" t="s">
        <v>44</v>
      </c>
      <c r="F16" s="57">
        <v>60</v>
      </c>
    </row>
    <row r="17" ht="15">
      <c r="C17" s="55"/>
    </row>
    <row r="18" spans="1:6" ht="15.75" thickBot="1">
      <c r="A18" s="58"/>
      <c r="B18" s="59" t="s">
        <v>47</v>
      </c>
      <c r="C18" s="59"/>
      <c r="D18" s="60"/>
      <c r="E18" s="61"/>
      <c r="F18" s="62" t="s">
        <v>33</v>
      </c>
    </row>
    <row r="19" spans="1:6" ht="15">
      <c r="A19" s="63">
        <v>1</v>
      </c>
      <c r="B19" s="68" t="s">
        <v>38</v>
      </c>
      <c r="C19" s="69"/>
      <c r="D19" s="70"/>
      <c r="E19" s="71"/>
      <c r="F19" s="72">
        <v>205</v>
      </c>
    </row>
    <row r="20" spans="1:6" ht="15">
      <c r="A20" s="66" t="s">
        <v>35</v>
      </c>
      <c r="B20" s="68" t="s">
        <v>45</v>
      </c>
      <c r="C20" s="1"/>
      <c r="D20" s="1"/>
      <c r="E20" s="1"/>
      <c r="F20" s="65">
        <v>145</v>
      </c>
    </row>
    <row r="21" spans="1:6" ht="15">
      <c r="A21" s="67" t="s">
        <v>37</v>
      </c>
      <c r="B21" s="64" t="s">
        <v>36</v>
      </c>
      <c r="C21" s="1"/>
      <c r="D21" s="1"/>
      <c r="E21" s="1"/>
      <c r="F21" s="65">
        <v>100</v>
      </c>
    </row>
    <row r="22" spans="1:6" ht="15">
      <c r="A22" s="66" t="s">
        <v>46</v>
      </c>
      <c r="B22" s="64" t="s">
        <v>34</v>
      </c>
      <c r="F22" s="65">
        <v>90</v>
      </c>
    </row>
    <row r="24" spans="1:6" ht="15.75">
      <c r="A24" s="34" t="s">
        <v>7</v>
      </c>
      <c r="B24" s="75" t="s">
        <v>49</v>
      </c>
      <c r="C24" s="35"/>
      <c r="D24" s="36"/>
      <c r="E24" s="37">
        <v>41290</v>
      </c>
      <c r="F24" s="164" t="s">
        <v>157</v>
      </c>
    </row>
    <row r="25" spans="1:6" ht="15">
      <c r="A25" s="1"/>
      <c r="B25" s="1"/>
      <c r="C25" s="1"/>
      <c r="D25" s="1"/>
      <c r="E25" s="1"/>
      <c r="F25" s="2"/>
    </row>
    <row r="26" spans="1:8" ht="15.75" thickBot="1">
      <c r="A26" s="39" t="s">
        <v>9</v>
      </c>
      <c r="B26" s="40" t="s">
        <v>10</v>
      </c>
      <c r="C26" s="40" t="s">
        <v>11</v>
      </c>
      <c r="D26" s="41" t="s">
        <v>12</v>
      </c>
      <c r="E26" s="40" t="s">
        <v>13</v>
      </c>
      <c r="F26" s="165" t="s">
        <v>169</v>
      </c>
      <c r="G26" s="165" t="s">
        <v>170</v>
      </c>
      <c r="H26" s="167" t="s">
        <v>171</v>
      </c>
    </row>
    <row r="27" spans="1:8" ht="15.75" thickTop="1">
      <c r="A27" s="42">
        <v>1</v>
      </c>
      <c r="B27" s="31" t="s">
        <v>14</v>
      </c>
      <c r="C27" s="43" t="s">
        <v>15</v>
      </c>
      <c r="D27" s="44">
        <v>2001</v>
      </c>
      <c r="E27" s="31" t="s">
        <v>16</v>
      </c>
      <c r="F27" s="30">
        <v>120</v>
      </c>
      <c r="G27" s="2">
        <v>120</v>
      </c>
      <c r="H27" s="175">
        <f aca="true" t="shared" si="0" ref="H27:H36">SUM(F27:G27)</f>
        <v>240</v>
      </c>
    </row>
    <row r="28" spans="1:8" ht="15">
      <c r="A28" s="42">
        <v>2</v>
      </c>
      <c r="B28" s="45" t="s">
        <v>17</v>
      </c>
      <c r="C28" s="46" t="s">
        <v>18</v>
      </c>
      <c r="D28" s="47">
        <v>2001</v>
      </c>
      <c r="E28" s="45" t="s">
        <v>19</v>
      </c>
      <c r="F28" s="48">
        <v>100</v>
      </c>
      <c r="G28" s="2">
        <v>100</v>
      </c>
      <c r="H28" s="175">
        <f t="shared" si="0"/>
        <v>200</v>
      </c>
    </row>
    <row r="29" spans="1:8" ht="15">
      <c r="A29" s="42">
        <v>3</v>
      </c>
      <c r="B29" s="49" t="s">
        <v>20</v>
      </c>
      <c r="C29" s="43" t="s">
        <v>21</v>
      </c>
      <c r="D29" s="44">
        <v>2000</v>
      </c>
      <c r="E29" s="49" t="s">
        <v>22</v>
      </c>
      <c r="F29" s="30">
        <v>90</v>
      </c>
      <c r="G29" s="2">
        <v>85</v>
      </c>
      <c r="H29" s="175">
        <f t="shared" si="0"/>
        <v>175</v>
      </c>
    </row>
    <row r="30" spans="1:8" ht="15">
      <c r="A30" s="42"/>
      <c r="B30" s="49" t="s">
        <v>26</v>
      </c>
      <c r="C30" s="43" t="s">
        <v>32</v>
      </c>
      <c r="D30" s="108">
        <v>2004</v>
      </c>
      <c r="E30" s="31" t="s">
        <v>16</v>
      </c>
      <c r="F30" s="30">
        <v>85</v>
      </c>
      <c r="G30" s="2">
        <v>90</v>
      </c>
      <c r="H30" s="175">
        <f t="shared" si="0"/>
        <v>175</v>
      </c>
    </row>
    <row r="31" spans="1:8" ht="15">
      <c r="A31" s="42">
        <v>5</v>
      </c>
      <c r="B31" s="49" t="s">
        <v>40</v>
      </c>
      <c r="C31" s="43" t="s">
        <v>28</v>
      </c>
      <c r="D31" s="44">
        <v>2002</v>
      </c>
      <c r="E31" s="45" t="s">
        <v>44</v>
      </c>
      <c r="F31" s="30">
        <v>75</v>
      </c>
      <c r="G31" s="2">
        <v>75</v>
      </c>
      <c r="H31" s="175">
        <f t="shared" si="0"/>
        <v>150</v>
      </c>
    </row>
    <row r="32" spans="1:8" ht="15">
      <c r="A32" s="42"/>
      <c r="B32" s="49" t="s">
        <v>41</v>
      </c>
      <c r="C32" s="43" t="s">
        <v>29</v>
      </c>
      <c r="D32" s="44">
        <v>2002</v>
      </c>
      <c r="E32" s="45" t="s">
        <v>44</v>
      </c>
      <c r="F32" s="30">
        <v>70</v>
      </c>
      <c r="G32" s="2">
        <v>80</v>
      </c>
      <c r="H32" s="175">
        <f t="shared" si="0"/>
        <v>150</v>
      </c>
    </row>
    <row r="33" spans="1:8" ht="15">
      <c r="A33" s="42">
        <v>7</v>
      </c>
      <c r="B33" s="49" t="s">
        <v>42</v>
      </c>
      <c r="C33" s="43" t="s">
        <v>30</v>
      </c>
      <c r="D33" s="108">
        <v>2001</v>
      </c>
      <c r="E33" s="31" t="s">
        <v>16</v>
      </c>
      <c r="F33" s="30">
        <v>65</v>
      </c>
      <c r="G33" s="2">
        <v>65</v>
      </c>
      <c r="H33" s="175">
        <f t="shared" si="0"/>
        <v>130</v>
      </c>
    </row>
    <row r="34" spans="1:8" ht="15">
      <c r="A34" s="42">
        <v>8</v>
      </c>
      <c r="B34" s="50" t="s">
        <v>39</v>
      </c>
      <c r="C34" s="51" t="s">
        <v>27</v>
      </c>
      <c r="D34" s="52">
        <v>2003</v>
      </c>
      <c r="E34" s="31" t="s">
        <v>16</v>
      </c>
      <c r="F34" s="30">
        <v>80</v>
      </c>
      <c r="G34" s="2">
        <v>0</v>
      </c>
      <c r="H34" s="175">
        <f t="shared" si="0"/>
        <v>80</v>
      </c>
    </row>
    <row r="35" spans="1:8" ht="15">
      <c r="A35" s="73">
        <v>9</v>
      </c>
      <c r="B35" s="168" t="s">
        <v>14</v>
      </c>
      <c r="C35" s="64" t="s">
        <v>172</v>
      </c>
      <c r="D35" s="169">
        <v>2005</v>
      </c>
      <c r="E35" s="31" t="s">
        <v>16</v>
      </c>
      <c r="F35" s="170">
        <v>0</v>
      </c>
      <c r="G35" s="2">
        <v>70</v>
      </c>
      <c r="H35" s="175">
        <f t="shared" si="0"/>
        <v>70</v>
      </c>
    </row>
    <row r="36" spans="1:10" ht="15">
      <c r="A36" s="171">
        <v>10</v>
      </c>
      <c r="B36" s="56" t="s">
        <v>43</v>
      </c>
      <c r="C36" s="53" t="s">
        <v>31</v>
      </c>
      <c r="D36" s="169">
        <v>2001</v>
      </c>
      <c r="E36" s="45" t="s">
        <v>44</v>
      </c>
      <c r="F36" s="57">
        <v>60</v>
      </c>
      <c r="G36" s="2">
        <v>0</v>
      </c>
      <c r="H36" s="175">
        <f t="shared" si="0"/>
        <v>60</v>
      </c>
      <c r="J36" s="166"/>
    </row>
    <row r="37" spans="1:8" ht="16.5" thickBot="1">
      <c r="A37" s="58"/>
      <c r="B37" s="59" t="s">
        <v>194</v>
      </c>
      <c r="C37" s="59"/>
      <c r="D37" s="60"/>
      <c r="E37" s="61"/>
      <c r="F37" s="217" t="s">
        <v>33</v>
      </c>
      <c r="G37" s="231" t="s">
        <v>174</v>
      </c>
      <c r="H37" s="167" t="s">
        <v>171</v>
      </c>
    </row>
    <row r="38" spans="1:8" ht="15">
      <c r="A38" s="63">
        <v>1</v>
      </c>
      <c r="B38" s="68" t="s">
        <v>38</v>
      </c>
      <c r="C38" s="69"/>
      <c r="D38" s="70"/>
      <c r="E38" s="71"/>
      <c r="F38" s="173">
        <v>205</v>
      </c>
      <c r="G38" s="172">
        <v>210</v>
      </c>
      <c r="H38" s="175">
        <f>SUM(F38:G38)</f>
        <v>415</v>
      </c>
    </row>
    <row r="39" spans="1:8" ht="15">
      <c r="A39" s="66" t="s">
        <v>35</v>
      </c>
      <c r="B39" s="68" t="s">
        <v>45</v>
      </c>
      <c r="C39" s="1"/>
      <c r="D39" s="1"/>
      <c r="E39" s="1"/>
      <c r="F39" s="174">
        <v>145</v>
      </c>
      <c r="G39" s="172">
        <v>155</v>
      </c>
      <c r="H39" s="175">
        <f>SUM(F39:G39)</f>
        <v>300</v>
      </c>
    </row>
    <row r="40" spans="1:8" ht="15">
      <c r="A40" s="67" t="s">
        <v>37</v>
      </c>
      <c r="B40" s="64" t="s">
        <v>36</v>
      </c>
      <c r="C40" s="1"/>
      <c r="D40" s="1"/>
      <c r="E40" s="1"/>
      <c r="F40" s="174">
        <v>100</v>
      </c>
      <c r="G40" s="172">
        <v>100</v>
      </c>
      <c r="H40" s="175">
        <f>SUM(F40:G40)</f>
        <v>200</v>
      </c>
    </row>
    <row r="41" spans="1:8" ht="15">
      <c r="A41" s="66" t="s">
        <v>46</v>
      </c>
      <c r="B41" s="64" t="s">
        <v>34</v>
      </c>
      <c r="C41" s="1"/>
      <c r="D41" s="1"/>
      <c r="E41" s="1"/>
      <c r="F41" s="174">
        <v>90</v>
      </c>
      <c r="G41" s="172">
        <v>85</v>
      </c>
      <c r="H41" s="175">
        <f>SUM(F41:G41)</f>
        <v>175</v>
      </c>
    </row>
    <row r="43" spans="1:6" ht="15.75">
      <c r="A43" s="34" t="s">
        <v>7</v>
      </c>
      <c r="B43" s="75" t="s">
        <v>49</v>
      </c>
      <c r="C43" s="35"/>
      <c r="D43" s="36"/>
      <c r="E43" s="37">
        <v>41311</v>
      </c>
      <c r="F43" s="164" t="s">
        <v>158</v>
      </c>
    </row>
    <row r="44" spans="1:6" ht="15">
      <c r="A44" s="1"/>
      <c r="B44" s="1"/>
      <c r="C44" s="1"/>
      <c r="D44" s="1"/>
      <c r="E44" s="1"/>
      <c r="F44" s="2"/>
    </row>
    <row r="45" spans="1:9" ht="16.5" thickBot="1">
      <c r="A45" s="39" t="s">
        <v>9</v>
      </c>
      <c r="B45" s="40" t="s">
        <v>10</v>
      </c>
      <c r="C45" s="40" t="s">
        <v>11</v>
      </c>
      <c r="D45" s="41" t="s">
        <v>12</v>
      </c>
      <c r="E45" s="40" t="s">
        <v>13</v>
      </c>
      <c r="F45" s="225" t="s">
        <v>169</v>
      </c>
      <c r="G45" s="225" t="s">
        <v>170</v>
      </c>
      <c r="H45" s="221" t="s">
        <v>195</v>
      </c>
      <c r="I45" s="167" t="s">
        <v>171</v>
      </c>
    </row>
    <row r="46" spans="1:9" ht="16.5" thickTop="1">
      <c r="A46" s="42">
        <v>1</v>
      </c>
      <c r="B46" s="31" t="s">
        <v>14</v>
      </c>
      <c r="C46" s="43" t="s">
        <v>15</v>
      </c>
      <c r="D46" s="44">
        <v>2001</v>
      </c>
      <c r="E46" s="31" t="s">
        <v>16</v>
      </c>
      <c r="F46" s="30">
        <v>120</v>
      </c>
      <c r="G46" s="2">
        <v>120</v>
      </c>
      <c r="H46" s="181">
        <v>120</v>
      </c>
      <c r="I46" s="194">
        <f aca="true" t="shared" si="1" ref="I46:I56">SUM(F46:H46)</f>
        <v>360</v>
      </c>
    </row>
    <row r="47" spans="1:9" ht="15.75">
      <c r="A47" s="42">
        <v>2</v>
      </c>
      <c r="B47" s="45" t="s">
        <v>17</v>
      </c>
      <c r="C47" s="46" t="s">
        <v>18</v>
      </c>
      <c r="D47" s="47">
        <v>2001</v>
      </c>
      <c r="E47" s="45" t="s">
        <v>19</v>
      </c>
      <c r="F47" s="48">
        <v>100</v>
      </c>
      <c r="G47" s="2">
        <v>100</v>
      </c>
      <c r="H47" s="181">
        <v>100</v>
      </c>
      <c r="I47" s="194">
        <f t="shared" si="1"/>
        <v>300</v>
      </c>
    </row>
    <row r="48" spans="1:9" ht="15.75">
      <c r="A48" s="42">
        <v>3</v>
      </c>
      <c r="B48" s="49" t="s">
        <v>26</v>
      </c>
      <c r="C48" s="43" t="s">
        <v>32</v>
      </c>
      <c r="D48" s="108">
        <v>2004</v>
      </c>
      <c r="E48" s="31" t="s">
        <v>16</v>
      </c>
      <c r="F48" s="30">
        <v>85</v>
      </c>
      <c r="G48" s="2">
        <v>90</v>
      </c>
      <c r="H48" s="181">
        <v>90</v>
      </c>
      <c r="I48" s="194">
        <f t="shared" si="1"/>
        <v>265</v>
      </c>
    </row>
    <row r="49" spans="1:9" ht="15.75">
      <c r="A49" s="42">
        <v>4</v>
      </c>
      <c r="B49" s="49" t="s">
        <v>41</v>
      </c>
      <c r="C49" s="43" t="s">
        <v>29</v>
      </c>
      <c r="D49" s="44">
        <v>2002</v>
      </c>
      <c r="E49" s="45" t="s">
        <v>44</v>
      </c>
      <c r="F49" s="30">
        <v>70</v>
      </c>
      <c r="G49" s="2">
        <v>80</v>
      </c>
      <c r="H49" s="181">
        <v>80</v>
      </c>
      <c r="I49" s="194">
        <f t="shared" si="1"/>
        <v>230</v>
      </c>
    </row>
    <row r="50" spans="1:9" ht="15.75">
      <c r="A50" s="42">
        <v>5</v>
      </c>
      <c r="B50" s="49" t="s">
        <v>20</v>
      </c>
      <c r="C50" s="43" t="s">
        <v>21</v>
      </c>
      <c r="D50" s="44">
        <v>2000</v>
      </c>
      <c r="E50" s="49" t="s">
        <v>22</v>
      </c>
      <c r="F50" s="30">
        <v>90</v>
      </c>
      <c r="G50" s="2">
        <v>85</v>
      </c>
      <c r="H50" s="181">
        <v>0</v>
      </c>
      <c r="I50" s="194">
        <f t="shared" si="1"/>
        <v>175</v>
      </c>
    </row>
    <row r="51" spans="1:9" ht="15.75">
      <c r="A51" s="42">
        <v>6</v>
      </c>
      <c r="B51" s="50" t="s">
        <v>39</v>
      </c>
      <c r="C51" s="51" t="s">
        <v>27</v>
      </c>
      <c r="D51" s="52">
        <v>2003</v>
      </c>
      <c r="E51" s="31" t="s">
        <v>16</v>
      </c>
      <c r="F51" s="30">
        <v>80</v>
      </c>
      <c r="G51" s="2">
        <v>0</v>
      </c>
      <c r="H51" s="181">
        <v>85</v>
      </c>
      <c r="I51" s="194">
        <f t="shared" si="1"/>
        <v>165</v>
      </c>
    </row>
    <row r="52" spans="1:9" ht="15.75">
      <c r="A52" s="42">
        <v>7</v>
      </c>
      <c r="B52" s="49" t="s">
        <v>40</v>
      </c>
      <c r="C52" s="43" t="s">
        <v>28</v>
      </c>
      <c r="D52" s="44">
        <v>2002</v>
      </c>
      <c r="E52" s="45" t="s">
        <v>44</v>
      </c>
      <c r="F52" s="30">
        <v>75</v>
      </c>
      <c r="G52" s="2">
        <v>75</v>
      </c>
      <c r="H52" s="181">
        <v>0</v>
      </c>
      <c r="I52" s="194">
        <f t="shared" si="1"/>
        <v>150</v>
      </c>
    </row>
    <row r="53" spans="1:9" ht="15.75">
      <c r="A53" s="42">
        <v>8</v>
      </c>
      <c r="B53" s="49" t="s">
        <v>42</v>
      </c>
      <c r="C53" s="43" t="s">
        <v>30</v>
      </c>
      <c r="D53" s="108">
        <v>2001</v>
      </c>
      <c r="E53" s="31" t="s">
        <v>16</v>
      </c>
      <c r="F53" s="30">
        <v>65</v>
      </c>
      <c r="G53" s="2">
        <v>65</v>
      </c>
      <c r="H53" s="181">
        <v>0</v>
      </c>
      <c r="I53" s="194">
        <f t="shared" si="1"/>
        <v>130</v>
      </c>
    </row>
    <row r="54" spans="1:9" ht="15.75">
      <c r="A54" s="73">
        <v>9</v>
      </c>
      <c r="B54" s="168" t="s">
        <v>196</v>
      </c>
      <c r="C54" s="64" t="s">
        <v>62</v>
      </c>
      <c r="D54" s="169">
        <v>2005</v>
      </c>
      <c r="E54" s="31" t="s">
        <v>16</v>
      </c>
      <c r="F54" s="170">
        <v>0</v>
      </c>
      <c r="G54" s="2">
        <v>0</v>
      </c>
      <c r="H54" s="181">
        <v>75</v>
      </c>
      <c r="I54" s="194">
        <f t="shared" si="1"/>
        <v>75</v>
      </c>
    </row>
    <row r="55" spans="1:11" s="1" customFormat="1" ht="15.75">
      <c r="A55" s="73">
        <v>10</v>
      </c>
      <c r="B55" s="168" t="s">
        <v>14</v>
      </c>
      <c r="C55" s="64" t="s">
        <v>172</v>
      </c>
      <c r="D55" s="169">
        <v>2005</v>
      </c>
      <c r="E55" s="31" t="s">
        <v>16</v>
      </c>
      <c r="F55" s="170">
        <v>0</v>
      </c>
      <c r="G55" s="2">
        <v>70</v>
      </c>
      <c r="H55" s="181">
        <v>0</v>
      </c>
      <c r="I55" s="194">
        <f t="shared" si="1"/>
        <v>70</v>
      </c>
      <c r="K55" s="2"/>
    </row>
    <row r="56" spans="1:9" ht="15.75">
      <c r="A56" s="171">
        <v>11</v>
      </c>
      <c r="B56" s="56" t="s">
        <v>43</v>
      </c>
      <c r="C56" s="53" t="s">
        <v>31</v>
      </c>
      <c r="D56" s="169">
        <v>2001</v>
      </c>
      <c r="E56" s="45" t="s">
        <v>44</v>
      </c>
      <c r="F56" s="57">
        <v>60</v>
      </c>
      <c r="G56" s="2">
        <v>0</v>
      </c>
      <c r="H56" s="181">
        <v>0</v>
      </c>
      <c r="I56" s="194">
        <f t="shared" si="1"/>
        <v>60</v>
      </c>
    </row>
    <row r="57" spans="1:9" ht="16.5" thickBot="1">
      <c r="A57" s="58"/>
      <c r="B57" s="59" t="s">
        <v>198</v>
      </c>
      <c r="C57" s="59"/>
      <c r="D57" s="60"/>
      <c r="E57" s="61"/>
      <c r="F57" s="217" t="s">
        <v>33</v>
      </c>
      <c r="G57" s="218" t="s">
        <v>174</v>
      </c>
      <c r="H57" s="219" t="s">
        <v>197</v>
      </c>
      <c r="I57" s="220" t="s">
        <v>171</v>
      </c>
    </row>
    <row r="58" spans="1:9" ht="15.75">
      <c r="A58" s="63">
        <v>1</v>
      </c>
      <c r="B58" s="68" t="s">
        <v>38</v>
      </c>
      <c r="C58" s="69"/>
      <c r="D58" s="70"/>
      <c r="E58" s="71"/>
      <c r="F58" s="173">
        <v>205</v>
      </c>
      <c r="G58" s="181">
        <v>210</v>
      </c>
      <c r="H58" s="181">
        <v>210</v>
      </c>
      <c r="I58" s="194">
        <f>SUM(F58:H58)</f>
        <v>625</v>
      </c>
    </row>
    <row r="59" spans="1:9" ht="15.75">
      <c r="A59" s="66" t="s">
        <v>35</v>
      </c>
      <c r="B59" s="68" t="s">
        <v>45</v>
      </c>
      <c r="C59" s="1"/>
      <c r="D59" s="1"/>
      <c r="E59" s="1"/>
      <c r="F59" s="174">
        <v>145</v>
      </c>
      <c r="G59" s="181">
        <v>155</v>
      </c>
      <c r="H59" s="181">
        <v>80</v>
      </c>
      <c r="I59" s="194">
        <f>SUM(F59:H59)</f>
        <v>380</v>
      </c>
    </row>
    <row r="60" spans="1:9" ht="15.75">
      <c r="A60" s="67" t="s">
        <v>37</v>
      </c>
      <c r="B60" s="64" t="s">
        <v>36</v>
      </c>
      <c r="C60" s="1"/>
      <c r="D60" s="1"/>
      <c r="E60" s="1"/>
      <c r="F60" s="174">
        <v>100</v>
      </c>
      <c r="G60" s="181">
        <v>100</v>
      </c>
      <c r="H60" s="181">
        <v>100</v>
      </c>
      <c r="I60" s="194">
        <f>SUM(F60:H60)</f>
        <v>300</v>
      </c>
    </row>
    <row r="61" spans="1:9" ht="15.75">
      <c r="A61" s="66" t="s">
        <v>46</v>
      </c>
      <c r="B61" s="64" t="s">
        <v>34</v>
      </c>
      <c r="C61" s="1"/>
      <c r="D61" s="1"/>
      <c r="E61" s="1"/>
      <c r="F61" s="174">
        <v>90</v>
      </c>
      <c r="G61" s="181">
        <v>85</v>
      </c>
      <c r="H61" s="181">
        <v>0</v>
      </c>
      <c r="I61" s="194">
        <f>SUM(F61:H61)</f>
        <v>175</v>
      </c>
    </row>
    <row r="63" spans="1:6" ht="15.75">
      <c r="A63" s="34" t="s">
        <v>7</v>
      </c>
      <c r="B63" s="75" t="s">
        <v>49</v>
      </c>
      <c r="C63" s="35"/>
      <c r="D63" s="36"/>
      <c r="E63" s="37">
        <v>41339</v>
      </c>
      <c r="F63" s="164" t="s">
        <v>159</v>
      </c>
    </row>
    <row r="64" spans="1:6" ht="15">
      <c r="A64" s="1"/>
      <c r="B64" s="1"/>
      <c r="C64" s="1"/>
      <c r="D64" s="1"/>
      <c r="E64" s="1"/>
      <c r="F64" s="2"/>
    </row>
    <row r="65" spans="1:10" ht="16.5" thickBot="1">
      <c r="A65" s="39" t="s">
        <v>9</v>
      </c>
      <c r="B65" s="40" t="s">
        <v>10</v>
      </c>
      <c r="C65" s="40" t="s">
        <v>11</v>
      </c>
      <c r="D65" s="41" t="s">
        <v>12</v>
      </c>
      <c r="E65" s="40" t="s">
        <v>13</v>
      </c>
      <c r="F65" s="225" t="s">
        <v>169</v>
      </c>
      <c r="G65" s="225" t="s">
        <v>170</v>
      </c>
      <c r="H65" s="221" t="s">
        <v>195</v>
      </c>
      <c r="I65" s="167" t="s">
        <v>210</v>
      </c>
      <c r="J65" s="167" t="s">
        <v>171</v>
      </c>
    </row>
    <row r="66" spans="1:10" ht="15.75" thickTop="1">
      <c r="A66" s="42">
        <v>1</v>
      </c>
      <c r="B66" s="31" t="s">
        <v>14</v>
      </c>
      <c r="C66" s="43" t="s">
        <v>15</v>
      </c>
      <c r="D66" s="44">
        <v>2001</v>
      </c>
      <c r="E66" s="31" t="s">
        <v>16</v>
      </c>
      <c r="F66" s="30">
        <v>120</v>
      </c>
      <c r="G66" s="2">
        <v>120</v>
      </c>
      <c r="H66" s="181">
        <v>120</v>
      </c>
      <c r="I66" s="181">
        <v>120</v>
      </c>
      <c r="J66" s="181">
        <v>360</v>
      </c>
    </row>
    <row r="67" spans="1:10" ht="15">
      <c r="A67" s="42">
        <v>2</v>
      </c>
      <c r="B67" s="45" t="s">
        <v>17</v>
      </c>
      <c r="C67" s="46" t="s">
        <v>18</v>
      </c>
      <c r="D67" s="47">
        <v>2001</v>
      </c>
      <c r="E67" s="45" t="s">
        <v>19</v>
      </c>
      <c r="F67" s="48">
        <v>100</v>
      </c>
      <c r="G67" s="2">
        <v>100</v>
      </c>
      <c r="H67" s="181">
        <v>100</v>
      </c>
      <c r="I67" s="181">
        <v>100</v>
      </c>
      <c r="J67" s="181">
        <v>300</v>
      </c>
    </row>
    <row r="68" spans="1:10" ht="15">
      <c r="A68" s="42">
        <v>3</v>
      </c>
      <c r="B68" s="49" t="s">
        <v>26</v>
      </c>
      <c r="C68" s="43" t="s">
        <v>32</v>
      </c>
      <c r="D68" s="108">
        <v>2004</v>
      </c>
      <c r="E68" s="31" t="s">
        <v>16</v>
      </c>
      <c r="F68" s="30">
        <v>85</v>
      </c>
      <c r="G68" s="2">
        <v>90</v>
      </c>
      <c r="H68" s="181">
        <v>90</v>
      </c>
      <c r="I68" s="181">
        <v>90</v>
      </c>
      <c r="J68" s="181">
        <v>270</v>
      </c>
    </row>
    <row r="69" spans="1:10" ht="15">
      <c r="A69" s="42">
        <v>4</v>
      </c>
      <c r="B69" s="49" t="s">
        <v>20</v>
      </c>
      <c r="C69" s="43" t="s">
        <v>21</v>
      </c>
      <c r="D69" s="44">
        <v>2000</v>
      </c>
      <c r="E69" s="49" t="s">
        <v>22</v>
      </c>
      <c r="F69" s="30">
        <v>90</v>
      </c>
      <c r="G69" s="2">
        <v>85</v>
      </c>
      <c r="H69" s="181">
        <v>0</v>
      </c>
      <c r="I69" s="181">
        <v>85</v>
      </c>
      <c r="J69" s="2">
        <f aca="true" t="shared" si="2" ref="J69:J76">SUM(F69:I69)</f>
        <v>260</v>
      </c>
    </row>
    <row r="70" spans="1:10" ht="15">
      <c r="A70" s="42">
        <v>5</v>
      </c>
      <c r="B70" s="49" t="s">
        <v>41</v>
      </c>
      <c r="C70" s="43" t="s">
        <v>29</v>
      </c>
      <c r="D70" s="44">
        <v>2002</v>
      </c>
      <c r="E70" s="45" t="s">
        <v>44</v>
      </c>
      <c r="F70" s="30">
        <v>70</v>
      </c>
      <c r="G70" s="2">
        <v>80</v>
      </c>
      <c r="H70" s="181">
        <v>80</v>
      </c>
      <c r="I70" s="181">
        <v>0</v>
      </c>
      <c r="J70" s="2">
        <f t="shared" si="2"/>
        <v>230</v>
      </c>
    </row>
    <row r="71" spans="1:10" ht="15">
      <c r="A71" s="42">
        <v>6</v>
      </c>
      <c r="B71" s="50" t="s">
        <v>39</v>
      </c>
      <c r="C71" s="51" t="s">
        <v>27</v>
      </c>
      <c r="D71" s="52">
        <v>2003</v>
      </c>
      <c r="E71" s="31" t="s">
        <v>16</v>
      </c>
      <c r="F71" s="30">
        <v>80</v>
      </c>
      <c r="G71" s="2">
        <v>0</v>
      </c>
      <c r="H71" s="181">
        <v>85</v>
      </c>
      <c r="I71" s="181">
        <v>0</v>
      </c>
      <c r="J71" s="2">
        <f t="shared" si="2"/>
        <v>165</v>
      </c>
    </row>
    <row r="72" spans="1:10" ht="15">
      <c r="A72" s="42">
        <v>7</v>
      </c>
      <c r="B72" s="49" t="s">
        <v>40</v>
      </c>
      <c r="C72" s="43" t="s">
        <v>28</v>
      </c>
      <c r="D72" s="44">
        <v>2002</v>
      </c>
      <c r="E72" s="45" t="s">
        <v>44</v>
      </c>
      <c r="F72" s="30">
        <v>75</v>
      </c>
      <c r="G72" s="2">
        <v>75</v>
      </c>
      <c r="H72" s="181">
        <v>0</v>
      </c>
      <c r="I72" s="181">
        <v>0</v>
      </c>
      <c r="J72" s="2">
        <f t="shared" si="2"/>
        <v>150</v>
      </c>
    </row>
    <row r="73" spans="1:10" ht="15">
      <c r="A73" s="42">
        <v>8</v>
      </c>
      <c r="B73" s="49" t="s">
        <v>42</v>
      </c>
      <c r="C73" s="43" t="s">
        <v>30</v>
      </c>
      <c r="D73" s="108">
        <v>2001</v>
      </c>
      <c r="E73" s="31" t="s">
        <v>16</v>
      </c>
      <c r="F73" s="30">
        <v>65</v>
      </c>
      <c r="G73" s="2">
        <v>65</v>
      </c>
      <c r="H73" s="181">
        <v>0</v>
      </c>
      <c r="I73" s="181">
        <v>0</v>
      </c>
      <c r="J73" s="2">
        <f t="shared" si="2"/>
        <v>130</v>
      </c>
    </row>
    <row r="74" spans="1:10" ht="15">
      <c r="A74" s="73">
        <v>9</v>
      </c>
      <c r="B74" s="168" t="s">
        <v>196</v>
      </c>
      <c r="C74" s="64" t="s">
        <v>62</v>
      </c>
      <c r="D74" s="169">
        <v>2005</v>
      </c>
      <c r="E74" s="31" t="s">
        <v>16</v>
      </c>
      <c r="F74" s="170">
        <v>0</v>
      </c>
      <c r="G74" s="2">
        <v>0</v>
      </c>
      <c r="H74" s="181">
        <v>75</v>
      </c>
      <c r="I74" s="181">
        <v>0</v>
      </c>
      <c r="J74" s="2">
        <f t="shared" si="2"/>
        <v>75</v>
      </c>
    </row>
    <row r="75" spans="1:10" ht="15">
      <c r="A75" s="73">
        <v>10</v>
      </c>
      <c r="B75" s="168" t="s">
        <v>14</v>
      </c>
      <c r="C75" s="64" t="s">
        <v>172</v>
      </c>
      <c r="D75" s="169">
        <v>2005</v>
      </c>
      <c r="E75" s="31" t="s">
        <v>16</v>
      </c>
      <c r="F75" s="170">
        <v>0</v>
      </c>
      <c r="G75" s="2">
        <v>70</v>
      </c>
      <c r="H75" s="181">
        <v>0</v>
      </c>
      <c r="I75" s="181">
        <v>0</v>
      </c>
      <c r="J75" s="2">
        <f t="shared" si="2"/>
        <v>70</v>
      </c>
    </row>
    <row r="76" spans="1:10" ht="15">
      <c r="A76" s="171">
        <v>11</v>
      </c>
      <c r="B76" s="56" t="s">
        <v>43</v>
      </c>
      <c r="C76" s="53" t="s">
        <v>31</v>
      </c>
      <c r="D76" s="169">
        <v>2001</v>
      </c>
      <c r="E76" s="45" t="s">
        <v>44</v>
      </c>
      <c r="F76" s="57">
        <v>60</v>
      </c>
      <c r="G76" s="2">
        <v>0</v>
      </c>
      <c r="H76" s="181">
        <v>0</v>
      </c>
      <c r="I76" s="181">
        <v>0</v>
      </c>
      <c r="J76" s="2">
        <f t="shared" si="2"/>
        <v>60</v>
      </c>
    </row>
    <row r="77" spans="1:10" ht="16.5" thickBot="1">
      <c r="A77" s="58"/>
      <c r="B77" s="59" t="s">
        <v>209</v>
      </c>
      <c r="C77" s="59"/>
      <c r="D77" s="60"/>
      <c r="E77" s="61"/>
      <c r="F77" s="217" t="s">
        <v>33</v>
      </c>
      <c r="G77" s="218" t="s">
        <v>174</v>
      </c>
      <c r="H77" s="219" t="s">
        <v>197</v>
      </c>
      <c r="I77" s="220" t="s">
        <v>208</v>
      </c>
      <c r="J77" s="220" t="s">
        <v>171</v>
      </c>
    </row>
    <row r="78" spans="1:10" ht="15.75">
      <c r="A78" s="63">
        <v>1</v>
      </c>
      <c r="B78" s="68" t="s">
        <v>38</v>
      </c>
      <c r="C78" s="69"/>
      <c r="D78" s="70"/>
      <c r="E78" s="71"/>
      <c r="F78" s="258">
        <v>205</v>
      </c>
      <c r="G78" s="6">
        <v>210</v>
      </c>
      <c r="H78" s="6">
        <v>210</v>
      </c>
      <c r="I78" s="6">
        <v>210</v>
      </c>
      <c r="J78" s="194">
        <f>SUM(F78:I78)</f>
        <v>835</v>
      </c>
    </row>
    <row r="79" spans="1:10" ht="15.75">
      <c r="A79" s="66" t="s">
        <v>35</v>
      </c>
      <c r="B79" s="64" t="s">
        <v>36</v>
      </c>
      <c r="C79" s="1"/>
      <c r="D79" s="1"/>
      <c r="E79" s="1"/>
      <c r="F79" s="259">
        <v>100</v>
      </c>
      <c r="G79" s="6">
        <v>100</v>
      </c>
      <c r="H79" s="6">
        <v>100</v>
      </c>
      <c r="I79" s="6">
        <v>100</v>
      </c>
      <c r="J79" s="194">
        <f>SUM(F79:I79)</f>
        <v>400</v>
      </c>
    </row>
    <row r="80" spans="1:10" ht="15.75">
      <c r="A80" s="67" t="s">
        <v>37</v>
      </c>
      <c r="B80" s="68" t="s">
        <v>45</v>
      </c>
      <c r="C80" s="1"/>
      <c r="D80" s="1"/>
      <c r="E80" s="1"/>
      <c r="F80" s="259">
        <v>145</v>
      </c>
      <c r="G80" s="6">
        <v>155</v>
      </c>
      <c r="H80" s="6">
        <v>80</v>
      </c>
      <c r="I80" s="6">
        <v>0</v>
      </c>
      <c r="J80" s="194">
        <f>SUM(F80:I80)</f>
        <v>380</v>
      </c>
    </row>
    <row r="81" spans="1:10" ht="15.75">
      <c r="A81" s="66" t="s">
        <v>46</v>
      </c>
      <c r="B81" s="64" t="s">
        <v>34</v>
      </c>
      <c r="C81" s="1"/>
      <c r="D81" s="1"/>
      <c r="E81" s="1"/>
      <c r="F81" s="259">
        <v>90</v>
      </c>
      <c r="G81" s="6">
        <v>85</v>
      </c>
      <c r="H81" s="6">
        <v>0</v>
      </c>
      <c r="I81" s="6">
        <v>85</v>
      </c>
      <c r="J81" s="194">
        <f>SUM(F81:I81)</f>
        <v>260</v>
      </c>
    </row>
    <row r="82" spans="6:9" ht="15">
      <c r="F82" s="54"/>
      <c r="G82" s="181"/>
      <c r="H82" s="181"/>
      <c r="I82" s="181"/>
    </row>
    <row r="83" spans="1:11" ht="15.75">
      <c r="A83" s="311" t="s">
        <v>7</v>
      </c>
      <c r="B83" s="312" t="s">
        <v>49</v>
      </c>
      <c r="C83" s="313"/>
      <c r="D83" s="314"/>
      <c r="E83" s="315">
        <v>41360</v>
      </c>
      <c r="F83" s="316" t="s">
        <v>160</v>
      </c>
      <c r="G83" s="317"/>
      <c r="H83" s="317"/>
      <c r="I83" s="317"/>
      <c r="J83" s="318"/>
      <c r="K83" s="317"/>
    </row>
    <row r="84" spans="1:11" ht="15.75">
      <c r="A84" s="318"/>
      <c r="B84" s="318"/>
      <c r="C84" s="327" t="s">
        <v>223</v>
      </c>
      <c r="D84" s="318"/>
      <c r="E84" s="318"/>
      <c r="F84" s="317"/>
      <c r="G84" s="317"/>
      <c r="H84" s="317"/>
      <c r="I84" s="317"/>
      <c r="J84" s="318"/>
      <c r="K84" s="317"/>
    </row>
    <row r="85" spans="1:11" ht="16.5" thickBot="1">
      <c r="A85" s="39" t="s">
        <v>9</v>
      </c>
      <c r="B85" s="40" t="s">
        <v>10</v>
      </c>
      <c r="C85" s="40" t="s">
        <v>11</v>
      </c>
      <c r="D85" s="41" t="s">
        <v>12</v>
      </c>
      <c r="E85" s="40" t="s">
        <v>13</v>
      </c>
      <c r="F85" s="225" t="s">
        <v>169</v>
      </c>
      <c r="G85" s="225" t="s">
        <v>170</v>
      </c>
      <c r="H85" s="221" t="s">
        <v>195</v>
      </c>
      <c r="I85" s="293" t="s">
        <v>210</v>
      </c>
      <c r="J85" s="293" t="s">
        <v>220</v>
      </c>
      <c r="K85" s="293" t="s">
        <v>171</v>
      </c>
    </row>
    <row r="86" spans="1:11" ht="15.75" thickTop="1">
      <c r="A86" s="328">
        <v>1</v>
      </c>
      <c r="B86" s="329" t="s">
        <v>14</v>
      </c>
      <c r="C86" s="330" t="s">
        <v>15</v>
      </c>
      <c r="D86" s="331">
        <v>2001</v>
      </c>
      <c r="E86" s="329" t="s">
        <v>16</v>
      </c>
      <c r="F86" s="332">
        <v>120</v>
      </c>
      <c r="G86" s="300">
        <v>120</v>
      </c>
      <c r="H86" s="333">
        <v>120</v>
      </c>
      <c r="I86" s="333">
        <v>120</v>
      </c>
      <c r="J86" s="333">
        <v>120</v>
      </c>
      <c r="K86" s="377">
        <f>SUM(H86:J86)</f>
        <v>360</v>
      </c>
    </row>
    <row r="87" spans="1:11" ht="15">
      <c r="A87" s="328">
        <v>2</v>
      </c>
      <c r="B87" s="334" t="s">
        <v>17</v>
      </c>
      <c r="C87" s="335" t="s">
        <v>18</v>
      </c>
      <c r="D87" s="336">
        <v>2001</v>
      </c>
      <c r="E87" s="334" t="s">
        <v>19</v>
      </c>
      <c r="F87" s="337">
        <v>100</v>
      </c>
      <c r="G87" s="300">
        <v>100</v>
      </c>
      <c r="H87" s="333">
        <v>100</v>
      </c>
      <c r="I87" s="333">
        <v>100</v>
      </c>
      <c r="J87" s="333">
        <v>0</v>
      </c>
      <c r="K87" s="377">
        <f>SUM(G87:J87)</f>
        <v>300</v>
      </c>
    </row>
    <row r="88" spans="1:11" ht="15">
      <c r="A88" s="328">
        <v>3</v>
      </c>
      <c r="B88" s="338" t="s">
        <v>26</v>
      </c>
      <c r="C88" s="330" t="s">
        <v>32</v>
      </c>
      <c r="D88" s="339">
        <v>2004</v>
      </c>
      <c r="E88" s="329" t="s">
        <v>16</v>
      </c>
      <c r="F88" s="332">
        <v>85</v>
      </c>
      <c r="G88" s="300">
        <v>90</v>
      </c>
      <c r="H88" s="333">
        <v>90</v>
      </c>
      <c r="I88" s="333">
        <v>90</v>
      </c>
      <c r="J88" s="333">
        <v>0</v>
      </c>
      <c r="K88" s="377">
        <f>SUM(G88:J88)</f>
        <v>270</v>
      </c>
    </row>
    <row r="89" spans="1:11" ht="15">
      <c r="A89" s="42">
        <v>4</v>
      </c>
      <c r="B89" s="49" t="s">
        <v>20</v>
      </c>
      <c r="C89" s="43" t="s">
        <v>21</v>
      </c>
      <c r="D89" s="44">
        <v>2000</v>
      </c>
      <c r="E89" s="49" t="s">
        <v>22</v>
      </c>
      <c r="F89" s="30">
        <v>90</v>
      </c>
      <c r="G89" s="2">
        <v>85</v>
      </c>
      <c r="H89" s="181">
        <v>0</v>
      </c>
      <c r="I89" s="181">
        <v>85</v>
      </c>
      <c r="J89" s="181">
        <v>90</v>
      </c>
      <c r="K89" s="175">
        <v>265</v>
      </c>
    </row>
    <row r="90" spans="1:11" ht="15">
      <c r="A90" s="42">
        <v>5</v>
      </c>
      <c r="B90" s="50" t="s">
        <v>39</v>
      </c>
      <c r="C90" s="51" t="s">
        <v>27</v>
      </c>
      <c r="D90" s="52">
        <v>2003</v>
      </c>
      <c r="E90" s="31" t="s">
        <v>16</v>
      </c>
      <c r="F90" s="30">
        <v>80</v>
      </c>
      <c r="G90" s="2">
        <v>0</v>
      </c>
      <c r="H90" s="181">
        <v>85</v>
      </c>
      <c r="I90" s="181">
        <v>0</v>
      </c>
      <c r="J90" s="181">
        <v>100</v>
      </c>
      <c r="K90" s="175">
        <f aca="true" t="shared" si="3" ref="K90:K96">SUM(F90:J90)</f>
        <v>265</v>
      </c>
    </row>
    <row r="91" spans="1:11" ht="15">
      <c r="A91" s="42">
        <v>6</v>
      </c>
      <c r="B91" s="49" t="s">
        <v>41</v>
      </c>
      <c r="C91" s="43" t="s">
        <v>29</v>
      </c>
      <c r="D91" s="44">
        <v>2002</v>
      </c>
      <c r="E91" s="45" t="s">
        <v>44</v>
      </c>
      <c r="F91" s="30">
        <v>70</v>
      </c>
      <c r="G91" s="2">
        <v>80</v>
      </c>
      <c r="H91" s="181">
        <v>80</v>
      </c>
      <c r="I91" s="181">
        <v>0</v>
      </c>
      <c r="J91" s="181">
        <v>0</v>
      </c>
      <c r="K91" s="175">
        <f t="shared" si="3"/>
        <v>230</v>
      </c>
    </row>
    <row r="92" spans="1:11" ht="15">
      <c r="A92" s="42">
        <v>7</v>
      </c>
      <c r="B92" s="168" t="s">
        <v>14</v>
      </c>
      <c r="C92" s="64" t="s">
        <v>172</v>
      </c>
      <c r="D92" s="169">
        <v>2005</v>
      </c>
      <c r="E92" s="31" t="s">
        <v>16</v>
      </c>
      <c r="F92" s="170">
        <v>0</v>
      </c>
      <c r="G92" s="2">
        <v>70</v>
      </c>
      <c r="H92" s="181">
        <v>0</v>
      </c>
      <c r="I92" s="181">
        <v>0</v>
      </c>
      <c r="J92" s="181">
        <v>85</v>
      </c>
      <c r="K92" s="175">
        <f t="shared" si="3"/>
        <v>155</v>
      </c>
    </row>
    <row r="93" spans="1:11" ht="15">
      <c r="A93" s="42">
        <v>8</v>
      </c>
      <c r="B93" s="49" t="s">
        <v>40</v>
      </c>
      <c r="C93" s="43" t="s">
        <v>28</v>
      </c>
      <c r="D93" s="44">
        <v>2002</v>
      </c>
      <c r="E93" s="45" t="s">
        <v>44</v>
      </c>
      <c r="F93" s="30">
        <v>75</v>
      </c>
      <c r="G93" s="2">
        <v>75</v>
      </c>
      <c r="H93" s="181">
        <v>0</v>
      </c>
      <c r="I93" s="181">
        <v>0</v>
      </c>
      <c r="J93" s="181">
        <v>0</v>
      </c>
      <c r="K93" s="175">
        <f t="shared" si="3"/>
        <v>150</v>
      </c>
    </row>
    <row r="94" spans="1:11" ht="15">
      <c r="A94" s="73">
        <v>9</v>
      </c>
      <c r="B94" s="49" t="s">
        <v>42</v>
      </c>
      <c r="C94" s="43" t="s">
        <v>30</v>
      </c>
      <c r="D94" s="108">
        <v>2001</v>
      </c>
      <c r="E94" s="31" t="s">
        <v>16</v>
      </c>
      <c r="F94" s="30">
        <v>65</v>
      </c>
      <c r="G94" s="2">
        <v>65</v>
      </c>
      <c r="H94" s="181">
        <v>0</v>
      </c>
      <c r="I94" s="181">
        <v>0</v>
      </c>
      <c r="J94" s="181">
        <v>0</v>
      </c>
      <c r="K94" s="175">
        <f t="shared" si="3"/>
        <v>130</v>
      </c>
    </row>
    <row r="95" spans="1:11" ht="15">
      <c r="A95" s="73">
        <v>10</v>
      </c>
      <c r="B95" s="168" t="s">
        <v>196</v>
      </c>
      <c r="C95" s="64" t="s">
        <v>62</v>
      </c>
      <c r="D95" s="169">
        <v>2005</v>
      </c>
      <c r="E95" s="31" t="s">
        <v>16</v>
      </c>
      <c r="F95" s="170">
        <v>0</v>
      </c>
      <c r="G95" s="2">
        <v>0</v>
      </c>
      <c r="H95" s="181">
        <v>75</v>
      </c>
      <c r="I95" s="181">
        <v>0</v>
      </c>
      <c r="J95" s="181">
        <v>0</v>
      </c>
      <c r="K95" s="175">
        <f t="shared" si="3"/>
        <v>75</v>
      </c>
    </row>
    <row r="96" spans="1:11" ht="15">
      <c r="A96" s="171">
        <v>11</v>
      </c>
      <c r="B96" s="56" t="s">
        <v>43</v>
      </c>
      <c r="C96" s="53" t="s">
        <v>31</v>
      </c>
      <c r="D96" s="169">
        <v>2001</v>
      </c>
      <c r="E96" s="45" t="s">
        <v>44</v>
      </c>
      <c r="F96" s="57">
        <v>60</v>
      </c>
      <c r="G96" s="2">
        <v>0</v>
      </c>
      <c r="H96" s="181">
        <v>0</v>
      </c>
      <c r="I96" s="181">
        <v>0</v>
      </c>
      <c r="J96" s="181">
        <v>0</v>
      </c>
      <c r="K96" s="175">
        <f t="shared" si="3"/>
        <v>60</v>
      </c>
    </row>
    <row r="97" spans="1:11" ht="16.5" thickBot="1">
      <c r="A97" s="319"/>
      <c r="B97" s="320" t="s">
        <v>224</v>
      </c>
      <c r="C97" s="320"/>
      <c r="D97" s="321"/>
      <c r="E97" s="322"/>
      <c r="F97" s="323" t="s">
        <v>33</v>
      </c>
      <c r="G97" s="324" t="s">
        <v>174</v>
      </c>
      <c r="H97" s="325" t="s">
        <v>197</v>
      </c>
      <c r="I97" s="326" t="s">
        <v>208</v>
      </c>
      <c r="J97" s="326" t="s">
        <v>221</v>
      </c>
      <c r="K97" s="326" t="s">
        <v>171</v>
      </c>
    </row>
    <row r="98" spans="1:11" ht="15.75">
      <c r="A98" s="340">
        <v>1</v>
      </c>
      <c r="B98" s="341" t="s">
        <v>38</v>
      </c>
      <c r="C98" s="342"/>
      <c r="D98" s="306"/>
      <c r="E98" s="343"/>
      <c r="F98" s="344">
        <v>205</v>
      </c>
      <c r="G98" s="301">
        <v>210</v>
      </c>
      <c r="H98" s="301">
        <v>210</v>
      </c>
      <c r="I98" s="301">
        <v>210</v>
      </c>
      <c r="J98" s="301">
        <v>220</v>
      </c>
      <c r="K98" s="377">
        <f>SUM(F98:J98)</f>
        <v>1055</v>
      </c>
    </row>
    <row r="99" spans="1:11" ht="15.75">
      <c r="A99" s="345" t="s">
        <v>35</v>
      </c>
      <c r="B99" s="346" t="s">
        <v>36</v>
      </c>
      <c r="C99" s="303"/>
      <c r="D99" s="303"/>
      <c r="E99" s="303"/>
      <c r="F99" s="344">
        <v>100</v>
      </c>
      <c r="G99" s="301">
        <v>100</v>
      </c>
      <c r="H99" s="301">
        <v>100</v>
      </c>
      <c r="I99" s="301">
        <v>100</v>
      </c>
      <c r="J99" s="301">
        <v>0</v>
      </c>
      <c r="K99" s="377">
        <f>SUM(F99:J99)</f>
        <v>400</v>
      </c>
    </row>
    <row r="100" spans="1:11" ht="15.75">
      <c r="A100" s="347" t="s">
        <v>37</v>
      </c>
      <c r="B100" s="341" t="s">
        <v>45</v>
      </c>
      <c r="C100" s="303"/>
      <c r="D100" s="303"/>
      <c r="E100" s="303"/>
      <c r="F100" s="344">
        <v>145</v>
      </c>
      <c r="G100" s="301">
        <v>155</v>
      </c>
      <c r="H100" s="301">
        <v>80</v>
      </c>
      <c r="I100" s="301">
        <v>0</v>
      </c>
      <c r="J100" s="301">
        <v>0</v>
      </c>
      <c r="K100" s="377">
        <f>SUM(F100:J100)</f>
        <v>380</v>
      </c>
    </row>
    <row r="101" spans="1:11" ht="15.75">
      <c r="A101" s="66" t="s">
        <v>46</v>
      </c>
      <c r="B101" s="64" t="s">
        <v>34</v>
      </c>
      <c r="C101" s="1"/>
      <c r="D101" s="1"/>
      <c r="E101" s="1"/>
      <c r="F101" s="259">
        <v>90</v>
      </c>
      <c r="G101" s="6">
        <v>85</v>
      </c>
      <c r="H101" s="6">
        <v>0</v>
      </c>
      <c r="I101" s="6">
        <v>85</v>
      </c>
      <c r="J101" s="6">
        <v>90</v>
      </c>
      <c r="K101" s="175">
        <f>SUM(F101:J101)</f>
        <v>350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M111"/>
  <sheetViews>
    <sheetView showGridLines="0" zoomScalePageLayoutView="0" workbookViewId="0" topLeftCell="A92">
      <selection activeCell="B88" sqref="B88:C88"/>
    </sheetView>
  </sheetViews>
  <sheetFormatPr defaultColWidth="9.140625" defaultRowHeight="15"/>
  <cols>
    <col min="3" max="3" width="16.7109375" style="0" customWidth="1"/>
    <col min="4" max="4" width="9.57421875" style="0" customWidth="1"/>
    <col min="5" max="5" width="26.7109375" style="0" customWidth="1"/>
    <col min="6" max="6" width="8.00390625" style="0" customWidth="1"/>
    <col min="7" max="7" width="7.28125" style="2" customWidth="1"/>
    <col min="8" max="8" width="8.140625" style="2" customWidth="1"/>
    <col min="9" max="9" width="9.140625" style="6" customWidth="1"/>
    <col min="10" max="10" width="9.140625" style="194" customWidth="1"/>
  </cols>
  <sheetData>
    <row r="2" spans="1:7" ht="18.75">
      <c r="A2" s="27"/>
      <c r="B2" s="28"/>
      <c r="C2" s="76" t="s">
        <v>60</v>
      </c>
      <c r="D2" s="28"/>
      <c r="E2" s="28"/>
      <c r="F2" s="28"/>
      <c r="G2" s="77"/>
    </row>
    <row r="3" spans="1:7" ht="18">
      <c r="A3" s="78"/>
      <c r="B3" s="70"/>
      <c r="C3" s="79" t="s">
        <v>48</v>
      </c>
      <c r="D3" s="70"/>
      <c r="E3" s="79" t="s">
        <v>6</v>
      </c>
      <c r="F3" s="70"/>
      <c r="G3" s="77"/>
    </row>
    <row r="4" spans="1:7" ht="15.75">
      <c r="A4" s="1"/>
      <c r="B4" s="1"/>
      <c r="C4" s="1"/>
      <c r="D4" s="1"/>
      <c r="E4" s="1"/>
      <c r="F4" s="1"/>
      <c r="G4" s="77"/>
    </row>
    <row r="5" spans="1:7" ht="16.5">
      <c r="A5" s="92" t="s">
        <v>61</v>
      </c>
      <c r="B5" s="92"/>
      <c r="C5" s="80"/>
      <c r="D5" s="81"/>
      <c r="E5" s="82">
        <v>41248</v>
      </c>
      <c r="F5" s="83"/>
      <c r="G5" s="182" t="s">
        <v>8</v>
      </c>
    </row>
    <row r="6" spans="1:7" ht="16.5" thickBot="1">
      <c r="A6" s="84" t="s">
        <v>9</v>
      </c>
      <c r="B6" s="85" t="s">
        <v>10</v>
      </c>
      <c r="C6" s="85" t="s">
        <v>11</v>
      </c>
      <c r="D6" s="86" t="s">
        <v>12</v>
      </c>
      <c r="E6" s="85" t="s">
        <v>13</v>
      </c>
      <c r="F6" s="85" t="s">
        <v>1</v>
      </c>
      <c r="G6" s="77"/>
    </row>
    <row r="7" spans="1:7" ht="16.5" thickTop="1">
      <c r="A7" s="63">
        <v>1</v>
      </c>
      <c r="B7" s="70" t="s">
        <v>50</v>
      </c>
      <c r="C7" s="68" t="s">
        <v>51</v>
      </c>
      <c r="D7" s="87">
        <v>1998</v>
      </c>
      <c r="E7" s="70" t="s">
        <v>52</v>
      </c>
      <c r="F7" s="78">
        <v>120</v>
      </c>
      <c r="G7" s="77"/>
    </row>
    <row r="8" spans="1:7" ht="15.75">
      <c r="A8" s="63">
        <v>2</v>
      </c>
      <c r="B8" s="88" t="s">
        <v>54</v>
      </c>
      <c r="C8" s="89" t="s">
        <v>55</v>
      </c>
      <c r="D8" s="90">
        <v>1998</v>
      </c>
      <c r="E8" s="70" t="s">
        <v>16</v>
      </c>
      <c r="F8" s="48">
        <v>100</v>
      </c>
      <c r="G8" s="77"/>
    </row>
    <row r="9" spans="1:7" ht="15.75">
      <c r="A9" s="63">
        <v>3</v>
      </c>
      <c r="B9" s="93" t="s">
        <v>23</v>
      </c>
      <c r="C9" s="94" t="s">
        <v>24</v>
      </c>
      <c r="D9" s="95">
        <v>1999</v>
      </c>
      <c r="E9" s="91" t="s">
        <v>22</v>
      </c>
      <c r="F9" s="78">
        <v>90</v>
      </c>
      <c r="G9" s="77"/>
    </row>
    <row r="10" spans="1:7" ht="15.75">
      <c r="A10" s="63">
        <v>4</v>
      </c>
      <c r="B10" s="70"/>
      <c r="C10" s="68" t="s">
        <v>62</v>
      </c>
      <c r="D10" s="87">
        <v>1998</v>
      </c>
      <c r="E10" s="70" t="s">
        <v>16</v>
      </c>
      <c r="F10" s="78">
        <v>85</v>
      </c>
      <c r="G10" s="77"/>
    </row>
    <row r="11" spans="1:7" ht="15.75">
      <c r="A11" s="63">
        <v>5</v>
      </c>
      <c r="B11" s="91" t="s">
        <v>57</v>
      </c>
      <c r="C11" s="68" t="s">
        <v>58</v>
      </c>
      <c r="D11" s="87">
        <v>1998</v>
      </c>
      <c r="E11" s="70" t="s">
        <v>16</v>
      </c>
      <c r="F11" s="78">
        <v>80</v>
      </c>
      <c r="G11" s="77"/>
    </row>
    <row r="12" spans="1:7" ht="15.75">
      <c r="A12" s="63">
        <v>6</v>
      </c>
      <c r="B12" s="91" t="s">
        <v>50</v>
      </c>
      <c r="C12" s="68" t="s">
        <v>63</v>
      </c>
      <c r="D12" s="87">
        <v>1999</v>
      </c>
      <c r="E12" s="70" t="s">
        <v>65</v>
      </c>
      <c r="F12" s="78">
        <v>75</v>
      </c>
      <c r="G12" s="77"/>
    </row>
    <row r="13" spans="1:7" ht="15.75">
      <c r="A13" s="63">
        <v>7</v>
      </c>
      <c r="B13" s="91" t="s">
        <v>56</v>
      </c>
      <c r="C13" s="68" t="s">
        <v>64</v>
      </c>
      <c r="D13" s="87">
        <v>1998</v>
      </c>
      <c r="E13" s="54" t="s">
        <v>66</v>
      </c>
      <c r="F13" s="78">
        <v>70</v>
      </c>
      <c r="G13" s="77"/>
    </row>
    <row r="14" spans="1:7" ht="15.75">
      <c r="A14" s="63">
        <v>8</v>
      </c>
      <c r="B14" s="70" t="s">
        <v>59</v>
      </c>
      <c r="C14" s="68" t="s">
        <v>67</v>
      </c>
      <c r="D14" s="87">
        <v>1997</v>
      </c>
      <c r="E14" s="54" t="s">
        <v>66</v>
      </c>
      <c r="F14" s="78">
        <v>65</v>
      </c>
      <c r="G14" s="77"/>
    </row>
    <row r="15" spans="1:6" ht="15.75">
      <c r="A15" s="63">
        <v>9</v>
      </c>
      <c r="B15" s="74" t="s">
        <v>53</v>
      </c>
      <c r="C15" s="96" t="s">
        <v>68</v>
      </c>
      <c r="D15" s="97">
        <v>1997</v>
      </c>
      <c r="E15" s="54" t="s">
        <v>66</v>
      </c>
      <c r="F15" s="1" t="s">
        <v>69</v>
      </c>
    </row>
    <row r="16" spans="1:6" ht="15.75">
      <c r="A16" s="63">
        <v>10</v>
      </c>
      <c r="B16" s="74" t="s">
        <v>70</v>
      </c>
      <c r="C16" s="96" t="s">
        <v>71</v>
      </c>
      <c r="D16" s="97">
        <v>1997</v>
      </c>
      <c r="E16" s="54" t="s">
        <v>66</v>
      </c>
      <c r="F16" s="98">
        <v>55</v>
      </c>
    </row>
    <row r="17" spans="1:6" ht="15.75">
      <c r="A17" s="63">
        <v>11</v>
      </c>
      <c r="B17" s="74" t="s">
        <v>72</v>
      </c>
      <c r="C17" s="96" t="s">
        <v>73</v>
      </c>
      <c r="D17" s="97">
        <v>2000</v>
      </c>
      <c r="E17" s="70" t="s">
        <v>16</v>
      </c>
      <c r="F17" s="98">
        <v>50</v>
      </c>
    </row>
    <row r="18" spans="1:6" ht="15.75">
      <c r="A18" s="63">
        <v>12</v>
      </c>
      <c r="B18" s="74" t="s">
        <v>74</v>
      </c>
      <c r="C18" s="96" t="s">
        <v>75</v>
      </c>
      <c r="D18" s="97">
        <v>1997</v>
      </c>
      <c r="E18" s="54" t="s">
        <v>66</v>
      </c>
      <c r="F18" s="1" t="s">
        <v>69</v>
      </c>
    </row>
    <row r="20" spans="1:6" ht="16.5" thickBot="1">
      <c r="A20" s="99"/>
      <c r="B20" s="100" t="s">
        <v>47</v>
      </c>
      <c r="C20" s="100"/>
      <c r="D20" s="101"/>
      <c r="E20" s="102"/>
      <c r="F20" s="103"/>
    </row>
    <row r="21" spans="1:6" ht="15.75">
      <c r="A21" s="63">
        <v>1</v>
      </c>
      <c r="B21" s="68" t="s">
        <v>38</v>
      </c>
      <c r="C21" s="69"/>
      <c r="D21" s="70"/>
      <c r="E21" s="71"/>
      <c r="F21" s="78">
        <v>185</v>
      </c>
    </row>
    <row r="22" spans="1:6" ht="15.75">
      <c r="A22" s="67" t="s">
        <v>35</v>
      </c>
      <c r="B22" s="105" t="s">
        <v>77</v>
      </c>
      <c r="C22" s="106"/>
      <c r="D22" s="107"/>
      <c r="E22" s="106"/>
      <c r="F22" s="104">
        <v>135</v>
      </c>
    </row>
    <row r="23" spans="1:6" ht="15.75">
      <c r="A23" s="67" t="s">
        <v>37</v>
      </c>
      <c r="B23" s="68" t="s">
        <v>45</v>
      </c>
      <c r="C23" s="69"/>
      <c r="D23" s="70"/>
      <c r="E23" s="71"/>
      <c r="F23" s="78">
        <v>120</v>
      </c>
    </row>
    <row r="24" spans="1:6" ht="15.75">
      <c r="A24" s="67" t="s">
        <v>46</v>
      </c>
      <c r="B24" s="64" t="s">
        <v>34</v>
      </c>
      <c r="F24" s="104">
        <v>90</v>
      </c>
    </row>
    <row r="25" spans="1:6" ht="15.75">
      <c r="A25" s="67" t="s">
        <v>78</v>
      </c>
      <c r="B25" s="68" t="s">
        <v>76</v>
      </c>
      <c r="C25" s="1"/>
      <c r="D25" s="1"/>
      <c r="E25" s="1"/>
      <c r="F25" s="104">
        <v>75</v>
      </c>
    </row>
    <row r="27" spans="1:7" ht="16.5">
      <c r="A27" s="92" t="s">
        <v>61</v>
      </c>
      <c r="B27" s="92"/>
      <c r="C27" s="80"/>
      <c r="D27" s="81"/>
      <c r="E27" s="82">
        <v>41290</v>
      </c>
      <c r="F27" s="83"/>
      <c r="G27" s="182" t="s">
        <v>157</v>
      </c>
    </row>
    <row r="28" spans="1:9" ht="16.5" thickBot="1">
      <c r="A28" s="84" t="s">
        <v>9</v>
      </c>
      <c r="B28" s="85" t="s">
        <v>10</v>
      </c>
      <c r="C28" s="85" t="s">
        <v>11</v>
      </c>
      <c r="D28" s="86" t="s">
        <v>12</v>
      </c>
      <c r="E28" s="85" t="s">
        <v>13</v>
      </c>
      <c r="F28" s="188" t="s">
        <v>33</v>
      </c>
      <c r="G28" s="189" t="s">
        <v>174</v>
      </c>
      <c r="H28" s="221" t="s">
        <v>171</v>
      </c>
      <c r="I28" s="216"/>
    </row>
    <row r="29" spans="1:9" ht="16.5" thickTop="1">
      <c r="A29" s="63">
        <v>1</v>
      </c>
      <c r="B29" s="93" t="s">
        <v>23</v>
      </c>
      <c r="C29" s="94" t="s">
        <v>24</v>
      </c>
      <c r="D29" s="95">
        <v>1999</v>
      </c>
      <c r="E29" s="91" t="s">
        <v>22</v>
      </c>
      <c r="F29" s="78">
        <v>90</v>
      </c>
      <c r="G29" s="181">
        <v>120</v>
      </c>
      <c r="H29" s="228">
        <f aca="true" t="shared" si="0" ref="H29:H39">SUM(F29:G29)</f>
        <v>210</v>
      </c>
      <c r="I29" s="226"/>
    </row>
    <row r="30" spans="1:9" ht="15.75">
      <c r="A30" s="63">
        <v>2</v>
      </c>
      <c r="B30" s="88" t="s">
        <v>54</v>
      </c>
      <c r="C30" s="89" t="s">
        <v>55</v>
      </c>
      <c r="D30" s="90">
        <v>1998</v>
      </c>
      <c r="E30" s="70" t="s">
        <v>16</v>
      </c>
      <c r="F30" s="48">
        <v>100</v>
      </c>
      <c r="G30" s="181">
        <v>100</v>
      </c>
      <c r="H30" s="228">
        <f t="shared" si="0"/>
        <v>200</v>
      </c>
      <c r="I30" s="226"/>
    </row>
    <row r="31" spans="1:9" ht="15.75">
      <c r="A31" s="63">
        <v>3</v>
      </c>
      <c r="B31" s="176" t="s">
        <v>56</v>
      </c>
      <c r="C31" s="68" t="s">
        <v>62</v>
      </c>
      <c r="D31" s="87">
        <v>2002</v>
      </c>
      <c r="E31" s="70" t="s">
        <v>16</v>
      </c>
      <c r="F31" s="78">
        <v>85</v>
      </c>
      <c r="G31" s="181">
        <v>80</v>
      </c>
      <c r="H31" s="228">
        <f t="shared" si="0"/>
        <v>165</v>
      </c>
      <c r="I31" s="226"/>
    </row>
    <row r="32" spans="1:9" ht="15.75">
      <c r="A32" s="63"/>
      <c r="B32" s="91" t="s">
        <v>50</v>
      </c>
      <c r="C32" s="68" t="s">
        <v>63</v>
      </c>
      <c r="D32" s="87">
        <v>1999</v>
      </c>
      <c r="E32" s="70" t="s">
        <v>65</v>
      </c>
      <c r="F32" s="78">
        <v>75</v>
      </c>
      <c r="G32" s="181">
        <v>90</v>
      </c>
      <c r="H32" s="228">
        <f t="shared" si="0"/>
        <v>165</v>
      </c>
      <c r="I32" s="226"/>
    </row>
    <row r="33" spans="1:9" ht="15.75">
      <c r="A33" s="63">
        <v>5</v>
      </c>
      <c r="B33" s="91" t="s">
        <v>56</v>
      </c>
      <c r="C33" s="68" t="s">
        <v>64</v>
      </c>
      <c r="D33" s="87">
        <v>1998</v>
      </c>
      <c r="E33" s="54" t="s">
        <v>66</v>
      </c>
      <c r="F33" s="78">
        <v>70</v>
      </c>
      <c r="G33" s="181">
        <v>85</v>
      </c>
      <c r="H33" s="228">
        <f t="shared" si="0"/>
        <v>155</v>
      </c>
      <c r="I33" s="226"/>
    </row>
    <row r="34" spans="1:9" ht="15.75">
      <c r="A34" s="63">
        <v>6</v>
      </c>
      <c r="B34" s="70" t="s">
        <v>50</v>
      </c>
      <c r="C34" s="68" t="s">
        <v>51</v>
      </c>
      <c r="D34" s="87">
        <v>1998</v>
      </c>
      <c r="E34" s="70" t="s">
        <v>52</v>
      </c>
      <c r="F34" s="78">
        <v>120</v>
      </c>
      <c r="G34" s="181">
        <v>0</v>
      </c>
      <c r="H34" s="228">
        <f t="shared" si="0"/>
        <v>120</v>
      </c>
      <c r="I34" s="226"/>
    </row>
    <row r="35" spans="1:9" ht="15.75">
      <c r="A35" s="63"/>
      <c r="B35" s="74" t="s">
        <v>72</v>
      </c>
      <c r="C35" s="96" t="s">
        <v>73</v>
      </c>
      <c r="D35" s="97">
        <v>2000</v>
      </c>
      <c r="E35" s="70" t="s">
        <v>16</v>
      </c>
      <c r="F35" s="98">
        <v>50</v>
      </c>
      <c r="G35" s="181">
        <v>70</v>
      </c>
      <c r="H35" s="228">
        <f t="shared" si="0"/>
        <v>120</v>
      </c>
      <c r="I35" s="226"/>
    </row>
    <row r="36" spans="1:9" ht="15.75">
      <c r="A36" s="63">
        <v>8</v>
      </c>
      <c r="B36" s="91" t="s">
        <v>57</v>
      </c>
      <c r="C36" s="68" t="s">
        <v>58</v>
      </c>
      <c r="D36" s="87">
        <v>1998</v>
      </c>
      <c r="E36" s="70" t="s">
        <v>16</v>
      </c>
      <c r="F36" s="78">
        <v>80</v>
      </c>
      <c r="G36" s="181">
        <v>0</v>
      </c>
      <c r="H36" s="228">
        <f t="shared" si="0"/>
        <v>80</v>
      </c>
      <c r="I36" s="226"/>
    </row>
    <row r="37" spans="1:9" ht="15.75">
      <c r="A37" s="63">
        <v>9</v>
      </c>
      <c r="B37" s="177" t="s">
        <v>176</v>
      </c>
      <c r="C37" s="96" t="s">
        <v>175</v>
      </c>
      <c r="D37" s="179">
        <v>1998</v>
      </c>
      <c r="E37" s="54" t="s">
        <v>66</v>
      </c>
      <c r="F37" s="180">
        <v>0</v>
      </c>
      <c r="G37" s="181">
        <v>75</v>
      </c>
      <c r="H37" s="228">
        <f t="shared" si="0"/>
        <v>75</v>
      </c>
      <c r="I37" s="226"/>
    </row>
    <row r="38" spans="1:9" ht="15.75">
      <c r="A38" s="63">
        <v>10</v>
      </c>
      <c r="B38" s="70" t="s">
        <v>59</v>
      </c>
      <c r="C38" s="68" t="s">
        <v>67</v>
      </c>
      <c r="D38" s="87">
        <v>1997</v>
      </c>
      <c r="E38" s="54" t="s">
        <v>66</v>
      </c>
      <c r="F38" s="78">
        <v>65</v>
      </c>
      <c r="G38" s="181">
        <v>0</v>
      </c>
      <c r="H38" s="228">
        <f t="shared" si="0"/>
        <v>65</v>
      </c>
      <c r="I38" s="226"/>
    </row>
    <row r="39" spans="1:9" ht="15.75">
      <c r="A39" s="63">
        <v>11</v>
      </c>
      <c r="B39" s="74" t="s">
        <v>70</v>
      </c>
      <c r="C39" s="96" t="s">
        <v>71</v>
      </c>
      <c r="D39" s="97">
        <v>1997</v>
      </c>
      <c r="E39" s="54" t="s">
        <v>66</v>
      </c>
      <c r="F39" s="98">
        <v>55</v>
      </c>
      <c r="G39" s="181">
        <v>0</v>
      </c>
      <c r="H39" s="228">
        <f t="shared" si="0"/>
        <v>55</v>
      </c>
      <c r="I39" s="226"/>
    </row>
    <row r="40" spans="1:9" ht="15.75">
      <c r="A40" s="178"/>
      <c r="B40" s="74"/>
      <c r="C40" s="96"/>
      <c r="D40" s="97"/>
      <c r="E40" s="54"/>
      <c r="F40" s="1"/>
      <c r="G40" s="181"/>
      <c r="H40" s="181"/>
      <c r="I40" s="226"/>
    </row>
    <row r="41" spans="1:9" ht="16.5" thickBot="1">
      <c r="A41" s="183"/>
      <c r="B41" s="184" t="s">
        <v>194</v>
      </c>
      <c r="C41" s="184"/>
      <c r="D41" s="185"/>
      <c r="E41" s="186"/>
      <c r="F41" s="222" t="s">
        <v>33</v>
      </c>
      <c r="G41" s="223" t="s">
        <v>174</v>
      </c>
      <c r="H41" s="221" t="s">
        <v>171</v>
      </c>
      <c r="I41" s="216"/>
    </row>
    <row r="42" spans="1:9" ht="15.75">
      <c r="A42" s="63">
        <v>1</v>
      </c>
      <c r="B42" s="68" t="s">
        <v>38</v>
      </c>
      <c r="C42" s="69"/>
      <c r="D42" s="70"/>
      <c r="E42" s="71"/>
      <c r="F42" s="78">
        <v>185</v>
      </c>
      <c r="G42" s="2">
        <v>180</v>
      </c>
      <c r="H42" s="194">
        <f>SUM(F42:G42)</f>
        <v>365</v>
      </c>
      <c r="I42" s="226"/>
    </row>
    <row r="43" spans="1:9" ht="15.75">
      <c r="A43" s="67" t="s">
        <v>35</v>
      </c>
      <c r="B43" s="105" t="s">
        <v>77</v>
      </c>
      <c r="C43" s="106"/>
      <c r="D43" s="107"/>
      <c r="E43" s="106"/>
      <c r="F43" s="104">
        <v>135</v>
      </c>
      <c r="G43" s="2">
        <v>160</v>
      </c>
      <c r="H43" s="194">
        <f>SUM(F43:G43)</f>
        <v>295</v>
      </c>
      <c r="I43" s="226"/>
    </row>
    <row r="44" spans="1:9" ht="15.75">
      <c r="A44" s="67" t="s">
        <v>37</v>
      </c>
      <c r="B44" s="64" t="s">
        <v>34</v>
      </c>
      <c r="C44" s="1"/>
      <c r="D44" s="1"/>
      <c r="E44" s="1"/>
      <c r="F44" s="104">
        <v>90</v>
      </c>
      <c r="G44" s="2">
        <v>120</v>
      </c>
      <c r="H44" s="194">
        <f>SUM(F44:G44)</f>
        <v>210</v>
      </c>
      <c r="I44" s="226"/>
    </row>
    <row r="45" spans="1:9" ht="15.75">
      <c r="A45" s="67" t="s">
        <v>46</v>
      </c>
      <c r="B45" s="68" t="s">
        <v>76</v>
      </c>
      <c r="C45" s="1"/>
      <c r="D45" s="1"/>
      <c r="E45" s="1"/>
      <c r="F45" s="104">
        <v>75</v>
      </c>
      <c r="G45" s="2">
        <v>90</v>
      </c>
      <c r="H45" s="194">
        <f>SUM(F45:G45)</f>
        <v>165</v>
      </c>
      <c r="I45" s="226"/>
    </row>
    <row r="46" spans="1:9" ht="15.75">
      <c r="A46" s="67" t="s">
        <v>78</v>
      </c>
      <c r="B46" s="68" t="s">
        <v>45</v>
      </c>
      <c r="C46" s="69"/>
      <c r="D46" s="70"/>
      <c r="E46" s="71"/>
      <c r="F46" s="78">
        <v>120</v>
      </c>
      <c r="G46" s="2">
        <v>0</v>
      </c>
      <c r="H46" s="194">
        <f>SUM(F46:G46)</f>
        <v>120</v>
      </c>
      <c r="I46" s="226"/>
    </row>
    <row r="47" spans="8:9" ht="15.75">
      <c r="H47" s="181"/>
      <c r="I47" s="227"/>
    </row>
    <row r="49" spans="1:7" ht="16.5">
      <c r="A49" s="92" t="s">
        <v>61</v>
      </c>
      <c r="B49" s="92"/>
      <c r="C49" s="80"/>
      <c r="D49" s="81"/>
      <c r="E49" s="82">
        <v>41311</v>
      </c>
      <c r="F49" s="83"/>
      <c r="G49" s="182" t="s">
        <v>158</v>
      </c>
    </row>
    <row r="50" spans="1:9" ht="16.5" thickBot="1">
      <c r="A50" s="84" t="s">
        <v>9</v>
      </c>
      <c r="B50" s="85" t="s">
        <v>10</v>
      </c>
      <c r="C50" s="85" t="s">
        <v>11</v>
      </c>
      <c r="D50" s="86" t="s">
        <v>12</v>
      </c>
      <c r="E50" s="85" t="s">
        <v>13</v>
      </c>
      <c r="F50" s="188" t="s">
        <v>33</v>
      </c>
      <c r="G50" s="189" t="s">
        <v>174</v>
      </c>
      <c r="H50" s="221" t="s">
        <v>197</v>
      </c>
      <c r="I50" s="221" t="s">
        <v>171</v>
      </c>
    </row>
    <row r="51" spans="1:9" ht="16.5" thickTop="1">
      <c r="A51" s="63">
        <v>1</v>
      </c>
      <c r="B51" s="93" t="s">
        <v>23</v>
      </c>
      <c r="C51" s="94" t="s">
        <v>24</v>
      </c>
      <c r="D51" s="95">
        <v>1999</v>
      </c>
      <c r="E51" s="91" t="s">
        <v>22</v>
      </c>
      <c r="F51" s="78">
        <v>90</v>
      </c>
      <c r="G51" s="181">
        <v>120</v>
      </c>
      <c r="H51" s="107">
        <v>120</v>
      </c>
      <c r="I51" s="194">
        <f aca="true" t="shared" si="1" ref="I51:I61">SUM(F51:H51)</f>
        <v>330</v>
      </c>
    </row>
    <row r="52" spans="1:9" ht="15.75">
      <c r="A52" s="63">
        <v>2</v>
      </c>
      <c r="B52" s="88" t="s">
        <v>54</v>
      </c>
      <c r="C52" s="89" t="s">
        <v>55</v>
      </c>
      <c r="D52" s="90">
        <v>1998</v>
      </c>
      <c r="E52" s="70" t="s">
        <v>16</v>
      </c>
      <c r="F52" s="48">
        <v>100</v>
      </c>
      <c r="G52" s="181">
        <v>100</v>
      </c>
      <c r="H52" s="107">
        <v>100</v>
      </c>
      <c r="I52" s="194">
        <f t="shared" si="1"/>
        <v>300</v>
      </c>
    </row>
    <row r="53" spans="1:9" ht="15.75">
      <c r="A53" s="63">
        <v>3</v>
      </c>
      <c r="B53" s="91" t="s">
        <v>57</v>
      </c>
      <c r="C53" s="68" t="s">
        <v>58</v>
      </c>
      <c r="D53" s="87">
        <v>1998</v>
      </c>
      <c r="E53" s="70" t="s">
        <v>16</v>
      </c>
      <c r="F53" s="78">
        <v>80</v>
      </c>
      <c r="G53" s="181">
        <v>0</v>
      </c>
      <c r="H53" s="107">
        <v>90</v>
      </c>
      <c r="I53" s="194">
        <f t="shared" si="1"/>
        <v>170</v>
      </c>
    </row>
    <row r="54" spans="1:9" ht="15.75">
      <c r="A54" s="63">
        <v>4</v>
      </c>
      <c r="B54" s="176" t="s">
        <v>56</v>
      </c>
      <c r="C54" s="68" t="s">
        <v>62</v>
      </c>
      <c r="D54" s="87">
        <v>2002</v>
      </c>
      <c r="E54" s="70" t="s">
        <v>16</v>
      </c>
      <c r="F54" s="78">
        <v>85</v>
      </c>
      <c r="G54" s="181">
        <v>80</v>
      </c>
      <c r="H54" s="107">
        <v>0</v>
      </c>
      <c r="I54" s="194">
        <f t="shared" si="1"/>
        <v>165</v>
      </c>
    </row>
    <row r="55" spans="1:9" ht="15.75">
      <c r="A55" s="63"/>
      <c r="B55" s="91" t="s">
        <v>50</v>
      </c>
      <c r="C55" s="68" t="s">
        <v>63</v>
      </c>
      <c r="D55" s="87">
        <v>1999</v>
      </c>
      <c r="E55" s="70" t="s">
        <v>65</v>
      </c>
      <c r="F55" s="78">
        <v>75</v>
      </c>
      <c r="G55" s="181">
        <v>90</v>
      </c>
      <c r="H55" s="107">
        <v>0</v>
      </c>
      <c r="I55" s="194">
        <f t="shared" si="1"/>
        <v>165</v>
      </c>
    </row>
    <row r="56" spans="1:9" ht="15.75">
      <c r="A56" s="63">
        <v>6</v>
      </c>
      <c r="B56" s="91" t="s">
        <v>56</v>
      </c>
      <c r="C56" s="68" t="s">
        <v>64</v>
      </c>
      <c r="D56" s="87">
        <v>1998</v>
      </c>
      <c r="E56" s="54" t="s">
        <v>66</v>
      </c>
      <c r="F56" s="78">
        <v>70</v>
      </c>
      <c r="G56" s="181">
        <v>85</v>
      </c>
      <c r="H56" s="107">
        <v>0</v>
      </c>
      <c r="I56" s="194">
        <f t="shared" si="1"/>
        <v>155</v>
      </c>
    </row>
    <row r="57" spans="1:9" ht="15.75">
      <c r="A57" s="63">
        <v>7</v>
      </c>
      <c r="B57" s="70" t="s">
        <v>59</v>
      </c>
      <c r="C57" s="68" t="s">
        <v>67</v>
      </c>
      <c r="D57" s="87">
        <v>1997</v>
      </c>
      <c r="E57" s="54" t="s">
        <v>66</v>
      </c>
      <c r="F57" s="78">
        <v>65</v>
      </c>
      <c r="G57" s="181">
        <v>0</v>
      </c>
      <c r="H57" s="107">
        <v>85</v>
      </c>
      <c r="I57" s="194">
        <f t="shared" si="1"/>
        <v>150</v>
      </c>
    </row>
    <row r="58" spans="1:9" ht="15.75">
      <c r="A58" s="63">
        <v>8</v>
      </c>
      <c r="B58" s="70" t="s">
        <v>50</v>
      </c>
      <c r="C58" s="68" t="s">
        <v>51</v>
      </c>
      <c r="D58" s="87">
        <v>1998</v>
      </c>
      <c r="E58" s="70" t="s">
        <v>52</v>
      </c>
      <c r="F58" s="78">
        <v>120</v>
      </c>
      <c r="G58" s="181">
        <v>0</v>
      </c>
      <c r="H58" s="107">
        <v>0</v>
      </c>
      <c r="I58" s="194">
        <f t="shared" si="1"/>
        <v>120</v>
      </c>
    </row>
    <row r="59" spans="1:9" ht="15.75">
      <c r="A59" s="63"/>
      <c r="B59" s="74" t="s">
        <v>72</v>
      </c>
      <c r="C59" s="96" t="s">
        <v>73</v>
      </c>
      <c r="D59" s="97">
        <v>2000</v>
      </c>
      <c r="E59" s="70" t="s">
        <v>16</v>
      </c>
      <c r="F59" s="98">
        <v>50</v>
      </c>
      <c r="G59" s="181">
        <v>70</v>
      </c>
      <c r="H59" s="107">
        <v>0</v>
      </c>
      <c r="I59" s="194">
        <f t="shared" si="1"/>
        <v>120</v>
      </c>
    </row>
    <row r="60" spans="1:9" ht="15.75">
      <c r="A60" s="63">
        <v>10</v>
      </c>
      <c r="B60" s="177" t="s">
        <v>176</v>
      </c>
      <c r="C60" s="96" t="s">
        <v>175</v>
      </c>
      <c r="D60" s="179">
        <v>1998</v>
      </c>
      <c r="E60" s="54" t="s">
        <v>66</v>
      </c>
      <c r="F60" s="180">
        <v>0</v>
      </c>
      <c r="G60" s="181">
        <v>75</v>
      </c>
      <c r="H60" s="107">
        <v>0</v>
      </c>
      <c r="I60" s="194">
        <f t="shared" si="1"/>
        <v>75</v>
      </c>
    </row>
    <row r="61" spans="1:9" ht="15.75">
      <c r="A61" s="63">
        <v>11</v>
      </c>
      <c r="B61" s="74" t="s">
        <v>70</v>
      </c>
      <c r="C61" s="96" t="s">
        <v>71</v>
      </c>
      <c r="D61" s="97">
        <v>1997</v>
      </c>
      <c r="E61" s="54" t="s">
        <v>66</v>
      </c>
      <c r="F61" s="98">
        <v>55</v>
      </c>
      <c r="G61" s="181">
        <v>0</v>
      </c>
      <c r="H61" s="107">
        <v>0</v>
      </c>
      <c r="I61" s="194">
        <f t="shared" si="1"/>
        <v>55</v>
      </c>
    </row>
    <row r="62" spans="1:9" ht="15.75">
      <c r="A62" s="178"/>
      <c r="B62" s="74"/>
      <c r="C62" s="96"/>
      <c r="D62" s="97"/>
      <c r="E62" s="54"/>
      <c r="F62" s="1"/>
      <c r="G62" s="181"/>
      <c r="H62" s="181"/>
      <c r="I62" s="194"/>
    </row>
    <row r="63" spans="1:9" ht="16.5" thickBot="1">
      <c r="A63" s="183"/>
      <c r="B63" s="184" t="s">
        <v>198</v>
      </c>
      <c r="C63" s="184"/>
      <c r="D63" s="185"/>
      <c r="E63" s="186"/>
      <c r="F63" s="230" t="s">
        <v>33</v>
      </c>
      <c r="G63" s="229" t="s">
        <v>174</v>
      </c>
      <c r="H63" s="229" t="s">
        <v>197</v>
      </c>
      <c r="I63" s="224" t="s">
        <v>171</v>
      </c>
    </row>
    <row r="64" spans="1:9" ht="15.75">
      <c r="A64" s="63">
        <v>1</v>
      </c>
      <c r="B64" s="68" t="s">
        <v>38</v>
      </c>
      <c r="C64" s="69"/>
      <c r="D64" s="70"/>
      <c r="E64" s="71"/>
      <c r="F64" s="78">
        <v>185</v>
      </c>
      <c r="G64" s="2">
        <v>180</v>
      </c>
      <c r="H64" s="181">
        <v>190</v>
      </c>
      <c r="I64" s="194">
        <f>SUM(F64:H64)</f>
        <v>555</v>
      </c>
    </row>
    <row r="65" spans="1:9" ht="15.75">
      <c r="A65" s="67" t="s">
        <v>35</v>
      </c>
      <c r="B65" s="105" t="s">
        <v>77</v>
      </c>
      <c r="C65" s="106"/>
      <c r="D65" s="107"/>
      <c r="E65" s="106"/>
      <c r="F65" s="104">
        <v>135</v>
      </c>
      <c r="G65" s="2">
        <v>160</v>
      </c>
      <c r="H65" s="181">
        <v>85</v>
      </c>
      <c r="I65" s="194">
        <f>SUM(F65:H65)</f>
        <v>380</v>
      </c>
    </row>
    <row r="66" spans="1:9" ht="15.75">
      <c r="A66" s="67" t="s">
        <v>37</v>
      </c>
      <c r="B66" s="64" t="s">
        <v>34</v>
      </c>
      <c r="C66" s="1"/>
      <c r="D66" s="1"/>
      <c r="E66" s="1"/>
      <c r="F66" s="104">
        <v>90</v>
      </c>
      <c r="G66" s="2">
        <v>120</v>
      </c>
      <c r="H66" s="181">
        <v>120</v>
      </c>
      <c r="I66" s="194">
        <f>SUM(F66:H66)</f>
        <v>330</v>
      </c>
    </row>
    <row r="67" spans="1:9" ht="15.75">
      <c r="A67" s="67" t="s">
        <v>46</v>
      </c>
      <c r="B67" s="68" t="s">
        <v>76</v>
      </c>
      <c r="C67" s="1"/>
      <c r="D67" s="1"/>
      <c r="E67" s="1"/>
      <c r="F67" s="104">
        <v>75</v>
      </c>
      <c r="G67" s="2">
        <v>90</v>
      </c>
      <c r="H67" s="181">
        <v>0</v>
      </c>
      <c r="I67" s="194">
        <f>SUM(F67:H67)</f>
        <v>165</v>
      </c>
    </row>
    <row r="68" spans="1:9" ht="15.75">
      <c r="A68" s="67" t="s">
        <v>78</v>
      </c>
      <c r="B68" s="68" t="s">
        <v>45</v>
      </c>
      <c r="C68" s="69"/>
      <c r="D68" s="70"/>
      <c r="E68" s="71"/>
      <c r="F68" s="78">
        <v>120</v>
      </c>
      <c r="G68" s="2">
        <v>0</v>
      </c>
      <c r="H68" s="181">
        <v>0</v>
      </c>
      <c r="I68" s="194">
        <f>SUM(F68:H68)</f>
        <v>120</v>
      </c>
    </row>
    <row r="70" spans="1:7" ht="16.5">
      <c r="A70" s="92" t="s">
        <v>61</v>
      </c>
      <c r="B70" s="92"/>
      <c r="C70" s="80"/>
      <c r="D70" s="81"/>
      <c r="E70" s="82">
        <v>41339</v>
      </c>
      <c r="F70" s="83"/>
      <c r="G70" s="182" t="s">
        <v>159</v>
      </c>
    </row>
    <row r="71" spans="1:10" ht="16.5" thickBot="1">
      <c r="A71" s="84" t="s">
        <v>9</v>
      </c>
      <c r="B71" s="85" t="s">
        <v>10</v>
      </c>
      <c r="C71" s="85" t="s">
        <v>11</v>
      </c>
      <c r="D71" s="86" t="s">
        <v>12</v>
      </c>
      <c r="E71" s="85" t="s">
        <v>13</v>
      </c>
      <c r="F71" s="188" t="s">
        <v>33</v>
      </c>
      <c r="G71" s="189" t="s">
        <v>174</v>
      </c>
      <c r="H71" s="221" t="s">
        <v>197</v>
      </c>
      <c r="I71" s="221" t="s">
        <v>208</v>
      </c>
      <c r="J71" s="221" t="s">
        <v>171</v>
      </c>
    </row>
    <row r="72" spans="1:13" ht="16.5" thickTop="1">
      <c r="A72" s="63">
        <v>1</v>
      </c>
      <c r="B72" s="93" t="s">
        <v>23</v>
      </c>
      <c r="C72" s="94" t="s">
        <v>24</v>
      </c>
      <c r="D72" s="290">
        <v>1999</v>
      </c>
      <c r="E72" s="91" t="s">
        <v>22</v>
      </c>
      <c r="F72" s="254">
        <v>90</v>
      </c>
      <c r="G72" s="255">
        <v>120</v>
      </c>
      <c r="H72" s="257">
        <v>120</v>
      </c>
      <c r="I72" s="255">
        <v>120</v>
      </c>
      <c r="J72" s="194">
        <v>360</v>
      </c>
      <c r="M72" s="48"/>
    </row>
    <row r="73" spans="1:13" ht="15.75">
      <c r="A73" s="63">
        <v>2</v>
      </c>
      <c r="B73" s="88" t="s">
        <v>54</v>
      </c>
      <c r="C73" s="89" t="s">
        <v>55</v>
      </c>
      <c r="D73" s="291">
        <v>1998</v>
      </c>
      <c r="E73" s="70" t="s">
        <v>16</v>
      </c>
      <c r="F73" s="256">
        <v>100</v>
      </c>
      <c r="G73" s="255">
        <v>100</v>
      </c>
      <c r="H73" s="257">
        <v>100</v>
      </c>
      <c r="I73" s="255">
        <v>0</v>
      </c>
      <c r="J73" s="194">
        <v>300</v>
      </c>
      <c r="M73" s="78"/>
    </row>
    <row r="74" spans="1:13" ht="15.75">
      <c r="A74" s="63">
        <v>3</v>
      </c>
      <c r="B74" s="91" t="s">
        <v>57</v>
      </c>
      <c r="C74" s="68" t="s">
        <v>58</v>
      </c>
      <c r="D74" s="292">
        <v>1998</v>
      </c>
      <c r="E74" s="70" t="s">
        <v>16</v>
      </c>
      <c r="F74" s="254">
        <v>80</v>
      </c>
      <c r="G74" s="255">
        <v>0</v>
      </c>
      <c r="H74" s="257">
        <v>90</v>
      </c>
      <c r="I74" s="255">
        <v>90</v>
      </c>
      <c r="J74" s="194">
        <v>260</v>
      </c>
      <c r="M74" s="78"/>
    </row>
    <row r="75" spans="1:13" ht="15.75">
      <c r="A75" s="63">
        <v>4</v>
      </c>
      <c r="B75" s="176" t="s">
        <v>56</v>
      </c>
      <c r="C75" s="68" t="s">
        <v>62</v>
      </c>
      <c r="D75" s="292">
        <v>2002</v>
      </c>
      <c r="E75" s="70" t="s">
        <v>16</v>
      </c>
      <c r="F75" s="254">
        <v>85</v>
      </c>
      <c r="G75" s="255">
        <v>80</v>
      </c>
      <c r="H75" s="257">
        <v>0</v>
      </c>
      <c r="I75" s="255">
        <v>85</v>
      </c>
      <c r="J75" s="194">
        <f aca="true" t="shared" si="2" ref="J75:J82">SUM(F75:I75)</f>
        <v>250</v>
      </c>
      <c r="M75" s="78"/>
    </row>
    <row r="76" spans="1:13" ht="15.75">
      <c r="A76" s="63">
        <v>5</v>
      </c>
      <c r="B76" s="91" t="s">
        <v>50</v>
      </c>
      <c r="C76" s="68" t="s">
        <v>63</v>
      </c>
      <c r="D76" s="292">
        <v>1999</v>
      </c>
      <c r="E76" s="70" t="s">
        <v>65</v>
      </c>
      <c r="F76" s="254">
        <v>75</v>
      </c>
      <c r="G76" s="255">
        <v>90</v>
      </c>
      <c r="H76" s="257">
        <v>0</v>
      </c>
      <c r="I76" s="255">
        <v>80</v>
      </c>
      <c r="J76" s="194">
        <f t="shared" si="2"/>
        <v>245</v>
      </c>
      <c r="M76" s="78"/>
    </row>
    <row r="77" spans="1:13" ht="15.75">
      <c r="A77" s="63">
        <v>6</v>
      </c>
      <c r="B77" s="70" t="s">
        <v>50</v>
      </c>
      <c r="C77" s="68" t="s">
        <v>51</v>
      </c>
      <c r="D77" s="292">
        <v>1998</v>
      </c>
      <c r="E77" s="70" t="s">
        <v>52</v>
      </c>
      <c r="F77" s="254">
        <v>120</v>
      </c>
      <c r="G77" s="255">
        <v>0</v>
      </c>
      <c r="H77" s="257">
        <v>0</v>
      </c>
      <c r="I77" s="255">
        <v>100</v>
      </c>
      <c r="J77" s="194">
        <f t="shared" si="2"/>
        <v>220</v>
      </c>
      <c r="M77" s="78"/>
    </row>
    <row r="78" spans="1:13" ht="15.75">
      <c r="A78" s="63">
        <v>7</v>
      </c>
      <c r="B78" s="91" t="s">
        <v>56</v>
      </c>
      <c r="C78" s="68" t="s">
        <v>64</v>
      </c>
      <c r="D78" s="292">
        <v>1998</v>
      </c>
      <c r="E78" s="54" t="s">
        <v>66</v>
      </c>
      <c r="F78" s="254">
        <v>70</v>
      </c>
      <c r="G78" s="255">
        <v>85</v>
      </c>
      <c r="H78" s="257">
        <v>0</v>
      </c>
      <c r="I78" s="255">
        <v>0</v>
      </c>
      <c r="J78" s="194">
        <f t="shared" si="2"/>
        <v>155</v>
      </c>
      <c r="M78" s="78"/>
    </row>
    <row r="79" spans="1:10" ht="15.75">
      <c r="A79" s="63">
        <v>8</v>
      </c>
      <c r="B79" s="70" t="s">
        <v>59</v>
      </c>
      <c r="C79" s="68" t="s">
        <v>67</v>
      </c>
      <c r="D79" s="292">
        <v>1997</v>
      </c>
      <c r="E79" s="54" t="s">
        <v>66</v>
      </c>
      <c r="F79" s="254">
        <v>65</v>
      </c>
      <c r="G79" s="255">
        <v>0</v>
      </c>
      <c r="H79" s="257">
        <v>85</v>
      </c>
      <c r="I79" s="255">
        <v>0</v>
      </c>
      <c r="J79" s="194">
        <f t="shared" si="2"/>
        <v>150</v>
      </c>
    </row>
    <row r="80" spans="1:10" ht="15.75">
      <c r="A80" s="63">
        <v>9</v>
      </c>
      <c r="B80" s="74" t="s">
        <v>72</v>
      </c>
      <c r="C80" s="96" t="s">
        <v>73</v>
      </c>
      <c r="D80" s="179">
        <v>2000</v>
      </c>
      <c r="E80" s="70" t="s">
        <v>16</v>
      </c>
      <c r="F80" s="180">
        <v>50</v>
      </c>
      <c r="G80" s="255">
        <v>70</v>
      </c>
      <c r="H80" s="257">
        <v>0</v>
      </c>
      <c r="I80" s="255">
        <v>0</v>
      </c>
      <c r="J80" s="194">
        <f t="shared" si="2"/>
        <v>120</v>
      </c>
    </row>
    <row r="81" spans="1:10" ht="15.75">
      <c r="A81" s="63">
        <v>10</v>
      </c>
      <c r="B81" s="177" t="s">
        <v>176</v>
      </c>
      <c r="C81" s="96" t="s">
        <v>175</v>
      </c>
      <c r="D81" s="179">
        <v>1998</v>
      </c>
      <c r="E81" s="54" t="s">
        <v>66</v>
      </c>
      <c r="F81" s="180">
        <v>0</v>
      </c>
      <c r="G81" s="255">
        <v>75</v>
      </c>
      <c r="H81" s="257">
        <v>0</v>
      </c>
      <c r="I81" s="255">
        <v>0</v>
      </c>
      <c r="J81" s="194">
        <f t="shared" si="2"/>
        <v>75</v>
      </c>
    </row>
    <row r="82" spans="1:10" ht="15.75">
      <c r="A82" s="63">
        <v>11</v>
      </c>
      <c r="B82" s="74" t="s">
        <v>70</v>
      </c>
      <c r="C82" s="96" t="s">
        <v>71</v>
      </c>
      <c r="D82" s="179">
        <v>1997</v>
      </c>
      <c r="E82" s="54" t="s">
        <v>66</v>
      </c>
      <c r="F82" s="180">
        <v>55</v>
      </c>
      <c r="G82" s="255">
        <v>0</v>
      </c>
      <c r="H82" s="257">
        <v>0</v>
      </c>
      <c r="I82" s="255">
        <v>0</v>
      </c>
      <c r="J82" s="194">
        <f t="shared" si="2"/>
        <v>55</v>
      </c>
    </row>
    <row r="83" spans="1:9" ht="15.75">
      <c r="A83" s="178"/>
      <c r="B83" s="74"/>
      <c r="C83" s="96"/>
      <c r="D83" s="97"/>
      <c r="E83" s="54"/>
      <c r="F83" s="1"/>
      <c r="G83" s="181"/>
      <c r="H83" s="181"/>
      <c r="I83" s="194"/>
    </row>
    <row r="84" spans="1:10" ht="16.5" thickBot="1">
      <c r="A84" s="183"/>
      <c r="B84" s="184" t="s">
        <v>209</v>
      </c>
      <c r="C84" s="184"/>
      <c r="D84" s="185"/>
      <c r="E84" s="186"/>
      <c r="F84" s="230" t="s">
        <v>33</v>
      </c>
      <c r="G84" s="229" t="s">
        <v>174</v>
      </c>
      <c r="H84" s="229" t="s">
        <v>197</v>
      </c>
      <c r="I84" s="215" t="s">
        <v>208</v>
      </c>
      <c r="J84" s="224" t="s">
        <v>171</v>
      </c>
    </row>
    <row r="85" spans="1:10" ht="15.75">
      <c r="A85" s="63">
        <v>1</v>
      </c>
      <c r="B85" s="68" t="s">
        <v>38</v>
      </c>
      <c r="C85" s="69"/>
      <c r="D85" s="70"/>
      <c r="E85" s="71"/>
      <c r="F85" s="78">
        <v>185</v>
      </c>
      <c r="G85" s="2">
        <v>180</v>
      </c>
      <c r="H85" s="181">
        <v>190</v>
      </c>
      <c r="I85" s="181">
        <v>175</v>
      </c>
      <c r="J85" s="194">
        <f>SUM(F85:I85)</f>
        <v>730</v>
      </c>
    </row>
    <row r="86" spans="1:10" ht="15.75">
      <c r="A86" s="67" t="s">
        <v>35</v>
      </c>
      <c r="B86" s="105" t="s">
        <v>77</v>
      </c>
      <c r="C86" s="106"/>
      <c r="D86" s="107"/>
      <c r="E86" s="106"/>
      <c r="F86" s="104">
        <v>135</v>
      </c>
      <c r="G86" s="2">
        <v>160</v>
      </c>
      <c r="H86" s="181">
        <v>85</v>
      </c>
      <c r="I86" s="181">
        <v>0</v>
      </c>
      <c r="J86" s="194">
        <f>SUM(F86:I86)</f>
        <v>380</v>
      </c>
    </row>
    <row r="87" spans="1:10" ht="15.75">
      <c r="A87" s="67" t="s">
        <v>37</v>
      </c>
      <c r="B87" s="64" t="s">
        <v>34</v>
      </c>
      <c r="C87" s="1"/>
      <c r="D87" s="1"/>
      <c r="E87" s="1"/>
      <c r="F87" s="104">
        <v>90</v>
      </c>
      <c r="G87" s="2">
        <v>120</v>
      </c>
      <c r="H87" s="181">
        <v>120</v>
      </c>
      <c r="I87" s="181">
        <v>120</v>
      </c>
      <c r="J87" s="194">
        <f>SUM(F87:I87)</f>
        <v>450</v>
      </c>
    </row>
    <row r="88" spans="1:10" ht="15.75">
      <c r="A88" s="67" t="s">
        <v>46</v>
      </c>
      <c r="B88" s="68" t="s">
        <v>76</v>
      </c>
      <c r="C88" s="1"/>
      <c r="D88" s="1"/>
      <c r="E88" s="1"/>
      <c r="F88" s="104">
        <v>75</v>
      </c>
      <c r="G88" s="2">
        <v>90</v>
      </c>
      <c r="H88" s="181">
        <v>0</v>
      </c>
      <c r="I88" s="181">
        <v>80</v>
      </c>
      <c r="J88" s="194">
        <f>SUM(F88:I88)</f>
        <v>245</v>
      </c>
    </row>
    <row r="89" spans="1:10" ht="15.75">
      <c r="A89" s="67" t="s">
        <v>78</v>
      </c>
      <c r="B89" s="68" t="s">
        <v>45</v>
      </c>
      <c r="C89" s="69"/>
      <c r="D89" s="70"/>
      <c r="E89" s="71"/>
      <c r="F89" s="78">
        <v>120</v>
      </c>
      <c r="G89" s="2">
        <v>0</v>
      </c>
      <c r="H89" s="181">
        <v>0</v>
      </c>
      <c r="I89" s="181">
        <v>100</v>
      </c>
      <c r="J89" s="194">
        <f>SUM(F89:I89)</f>
        <v>220</v>
      </c>
    </row>
    <row r="90" ht="15.75">
      <c r="I90" s="181"/>
    </row>
    <row r="91" spans="1:11" ht="16.5">
      <c r="A91" s="294" t="s">
        <v>61</v>
      </c>
      <c r="B91" s="294"/>
      <c r="C91" s="295"/>
      <c r="D91" s="296"/>
      <c r="E91" s="376">
        <v>41360</v>
      </c>
      <c r="F91" s="298"/>
      <c r="G91" s="299" t="s">
        <v>160</v>
      </c>
      <c r="H91" s="300"/>
      <c r="I91" s="301"/>
      <c r="J91" s="302"/>
      <c r="K91" s="303"/>
    </row>
    <row r="92" spans="1:11" s="1" customFormat="1" ht="16.5">
      <c r="A92" s="294"/>
      <c r="B92" s="294" t="s">
        <v>225</v>
      </c>
      <c r="C92" s="295"/>
      <c r="D92" s="296"/>
      <c r="E92" s="297"/>
      <c r="F92" s="298"/>
      <c r="G92" s="299"/>
      <c r="H92" s="300"/>
      <c r="I92" s="301"/>
      <c r="J92" s="302"/>
      <c r="K92" s="303"/>
    </row>
    <row r="93" spans="1:11" ht="16.5" thickBot="1">
      <c r="A93" s="84" t="s">
        <v>9</v>
      </c>
      <c r="B93" s="85" t="s">
        <v>10</v>
      </c>
      <c r="C93" s="85" t="s">
        <v>11</v>
      </c>
      <c r="D93" s="86" t="s">
        <v>12</v>
      </c>
      <c r="E93" s="85" t="s">
        <v>13</v>
      </c>
      <c r="F93" s="188" t="s">
        <v>33</v>
      </c>
      <c r="G93" s="189" t="s">
        <v>174</v>
      </c>
      <c r="H93" s="221" t="s">
        <v>197</v>
      </c>
      <c r="I93" s="221" t="s">
        <v>208</v>
      </c>
      <c r="J93" s="221" t="s">
        <v>221</v>
      </c>
      <c r="K93" s="221" t="s">
        <v>171</v>
      </c>
    </row>
    <row r="94" spans="1:11" ht="16.5" thickTop="1">
      <c r="A94" s="349">
        <v>1</v>
      </c>
      <c r="B94" s="350" t="s">
        <v>23</v>
      </c>
      <c r="C94" s="351" t="s">
        <v>24</v>
      </c>
      <c r="D94" s="352">
        <v>1999</v>
      </c>
      <c r="E94" s="353" t="s">
        <v>22</v>
      </c>
      <c r="F94" s="354">
        <v>90</v>
      </c>
      <c r="G94" s="355">
        <v>120</v>
      </c>
      <c r="H94" s="356">
        <v>120</v>
      </c>
      <c r="I94" s="355">
        <v>120</v>
      </c>
      <c r="J94" s="357">
        <v>120</v>
      </c>
      <c r="K94" s="375">
        <f>SUM(H94:J94)</f>
        <v>360</v>
      </c>
    </row>
    <row r="95" spans="1:11" ht="15.75">
      <c r="A95" s="349">
        <v>2</v>
      </c>
      <c r="B95" s="359" t="s">
        <v>50</v>
      </c>
      <c r="C95" s="360" t="s">
        <v>51</v>
      </c>
      <c r="D95" s="361">
        <v>1998</v>
      </c>
      <c r="E95" s="359" t="s">
        <v>52</v>
      </c>
      <c r="F95" s="354">
        <v>120</v>
      </c>
      <c r="G95" s="355">
        <v>0</v>
      </c>
      <c r="H95" s="356">
        <v>0</v>
      </c>
      <c r="I95" s="355">
        <v>100</v>
      </c>
      <c r="J95" s="357">
        <v>100</v>
      </c>
      <c r="K95" s="375">
        <f>SUM(F95:J95)</f>
        <v>320</v>
      </c>
    </row>
    <row r="96" spans="1:11" ht="15.75">
      <c r="A96" s="349">
        <v>3</v>
      </c>
      <c r="B96" s="362" t="s">
        <v>54</v>
      </c>
      <c r="C96" s="363" t="s">
        <v>55</v>
      </c>
      <c r="D96" s="364">
        <v>1998</v>
      </c>
      <c r="E96" s="359" t="s">
        <v>16</v>
      </c>
      <c r="F96" s="365">
        <v>100</v>
      </c>
      <c r="G96" s="355">
        <v>100</v>
      </c>
      <c r="H96" s="356">
        <v>100</v>
      </c>
      <c r="I96" s="355">
        <v>0</v>
      </c>
      <c r="J96" s="357">
        <v>90</v>
      </c>
      <c r="K96" s="375">
        <v>300</v>
      </c>
    </row>
    <row r="97" spans="1:11" ht="15">
      <c r="A97" s="63">
        <v>4</v>
      </c>
      <c r="B97" s="91" t="s">
        <v>57</v>
      </c>
      <c r="C97" s="68" t="s">
        <v>58</v>
      </c>
      <c r="D97" s="292">
        <v>1998</v>
      </c>
      <c r="E97" s="70" t="s">
        <v>16</v>
      </c>
      <c r="F97" s="254">
        <v>80</v>
      </c>
      <c r="G97" s="255">
        <v>0</v>
      </c>
      <c r="H97" s="257">
        <v>90</v>
      </c>
      <c r="I97" s="255">
        <v>90</v>
      </c>
      <c r="J97" s="348">
        <v>0</v>
      </c>
      <c r="K97" s="175">
        <f>SUM(F97:J97)</f>
        <v>260</v>
      </c>
    </row>
    <row r="98" spans="1:11" ht="15">
      <c r="A98" s="63">
        <v>5</v>
      </c>
      <c r="B98" s="176" t="s">
        <v>56</v>
      </c>
      <c r="C98" s="68" t="s">
        <v>62</v>
      </c>
      <c r="D98" s="292">
        <v>2002</v>
      </c>
      <c r="E98" s="70" t="s">
        <v>16</v>
      </c>
      <c r="F98" s="254">
        <v>85</v>
      </c>
      <c r="G98" s="255">
        <v>80</v>
      </c>
      <c r="H98" s="257">
        <v>0</v>
      </c>
      <c r="I98" s="255">
        <v>85</v>
      </c>
      <c r="J98" s="348">
        <v>85</v>
      </c>
      <c r="K98" s="175">
        <v>255</v>
      </c>
    </row>
    <row r="99" spans="1:11" ht="15">
      <c r="A99" s="63">
        <v>6</v>
      </c>
      <c r="B99" s="91" t="s">
        <v>50</v>
      </c>
      <c r="C99" s="68" t="s">
        <v>63</v>
      </c>
      <c r="D99" s="292">
        <v>1999</v>
      </c>
      <c r="E99" s="70" t="s">
        <v>65</v>
      </c>
      <c r="F99" s="254">
        <v>75</v>
      </c>
      <c r="G99" s="255">
        <v>90</v>
      </c>
      <c r="H99" s="257">
        <v>0</v>
      </c>
      <c r="I99" s="255">
        <v>80</v>
      </c>
      <c r="J99" s="348">
        <v>0</v>
      </c>
      <c r="K99" s="175">
        <f aca="true" t="shared" si="3" ref="K99:K104">SUM(F99:J99)</f>
        <v>245</v>
      </c>
    </row>
    <row r="100" spans="1:11" ht="15">
      <c r="A100" s="63">
        <v>7</v>
      </c>
      <c r="B100" s="70" t="s">
        <v>59</v>
      </c>
      <c r="C100" s="68" t="s">
        <v>67</v>
      </c>
      <c r="D100" s="292">
        <v>1997</v>
      </c>
      <c r="E100" s="54" t="s">
        <v>66</v>
      </c>
      <c r="F100" s="254">
        <v>65</v>
      </c>
      <c r="G100" s="255">
        <v>0</v>
      </c>
      <c r="H100" s="257">
        <v>85</v>
      </c>
      <c r="I100" s="255">
        <v>0</v>
      </c>
      <c r="J100" s="348">
        <v>75</v>
      </c>
      <c r="K100" s="175">
        <f t="shared" si="3"/>
        <v>225</v>
      </c>
    </row>
    <row r="101" spans="1:11" ht="15">
      <c r="A101" s="63">
        <v>8</v>
      </c>
      <c r="B101" s="91" t="s">
        <v>56</v>
      </c>
      <c r="C101" s="68" t="s">
        <v>64</v>
      </c>
      <c r="D101" s="292">
        <v>1998</v>
      </c>
      <c r="E101" s="54" t="s">
        <v>66</v>
      </c>
      <c r="F101" s="254">
        <v>70</v>
      </c>
      <c r="G101" s="255">
        <v>85</v>
      </c>
      <c r="H101" s="257">
        <v>0</v>
      </c>
      <c r="I101" s="255">
        <v>0</v>
      </c>
      <c r="J101" s="348">
        <v>0</v>
      </c>
      <c r="K101" s="175">
        <f t="shared" si="3"/>
        <v>155</v>
      </c>
    </row>
    <row r="102" spans="1:11" ht="15">
      <c r="A102" s="63">
        <v>9</v>
      </c>
      <c r="B102" s="74" t="s">
        <v>70</v>
      </c>
      <c r="C102" s="96" t="s">
        <v>71</v>
      </c>
      <c r="D102" s="179">
        <v>1997</v>
      </c>
      <c r="E102" s="54" t="s">
        <v>66</v>
      </c>
      <c r="F102" s="180">
        <v>55</v>
      </c>
      <c r="G102" s="255">
        <v>0</v>
      </c>
      <c r="H102" s="257">
        <v>0</v>
      </c>
      <c r="I102" s="255">
        <v>0</v>
      </c>
      <c r="J102" s="348">
        <v>80</v>
      </c>
      <c r="K102" s="175">
        <f t="shared" si="3"/>
        <v>135</v>
      </c>
    </row>
    <row r="103" spans="1:11" ht="15">
      <c r="A103" s="63">
        <v>10</v>
      </c>
      <c r="B103" s="74" t="s">
        <v>72</v>
      </c>
      <c r="C103" s="96" t="s">
        <v>73</v>
      </c>
      <c r="D103" s="179">
        <v>2000</v>
      </c>
      <c r="E103" s="70" t="s">
        <v>16</v>
      </c>
      <c r="F103" s="180">
        <v>50</v>
      </c>
      <c r="G103" s="255">
        <v>70</v>
      </c>
      <c r="H103" s="257">
        <v>0</v>
      </c>
      <c r="I103" s="255">
        <v>0</v>
      </c>
      <c r="J103" s="348">
        <v>0</v>
      </c>
      <c r="K103" s="175">
        <f t="shared" si="3"/>
        <v>120</v>
      </c>
    </row>
    <row r="104" spans="1:11" ht="15">
      <c r="A104" s="63">
        <v>11</v>
      </c>
      <c r="B104" s="177" t="s">
        <v>176</v>
      </c>
      <c r="C104" s="96" t="s">
        <v>175</v>
      </c>
      <c r="D104" s="179">
        <v>1998</v>
      </c>
      <c r="E104" s="54" t="s">
        <v>66</v>
      </c>
      <c r="F104" s="180">
        <v>0</v>
      </c>
      <c r="G104" s="255">
        <v>75</v>
      </c>
      <c r="H104" s="257">
        <v>0</v>
      </c>
      <c r="I104" s="255">
        <v>0</v>
      </c>
      <c r="J104" s="348">
        <v>0</v>
      </c>
      <c r="K104" s="175">
        <f t="shared" si="3"/>
        <v>75</v>
      </c>
    </row>
    <row r="105" spans="1:9" ht="15.75">
      <c r="A105" s="178"/>
      <c r="B105" s="74"/>
      <c r="C105" s="96"/>
      <c r="D105" s="97"/>
      <c r="E105" s="54"/>
      <c r="F105" s="1"/>
      <c r="G105" s="181"/>
      <c r="H105" s="181"/>
      <c r="I105" s="194"/>
    </row>
    <row r="106" spans="1:11" ht="16.5" thickBot="1">
      <c r="A106" s="304"/>
      <c r="B106" s="305" t="s">
        <v>222</v>
      </c>
      <c r="C106" s="305"/>
      <c r="D106" s="310"/>
      <c r="E106" s="306"/>
      <c r="F106" s="307" t="s">
        <v>33</v>
      </c>
      <c r="G106" s="308" t="s">
        <v>174</v>
      </c>
      <c r="H106" s="309" t="s">
        <v>197</v>
      </c>
      <c r="I106" s="309" t="s">
        <v>208</v>
      </c>
      <c r="J106" s="309" t="s">
        <v>221</v>
      </c>
      <c r="K106" s="309" t="s">
        <v>171</v>
      </c>
    </row>
    <row r="107" spans="1:11" ht="15.75">
      <c r="A107" s="349">
        <v>1</v>
      </c>
      <c r="B107" s="360" t="s">
        <v>38</v>
      </c>
      <c r="C107" s="366"/>
      <c r="D107" s="359"/>
      <c r="E107" s="367"/>
      <c r="F107" s="374">
        <v>185</v>
      </c>
      <c r="G107" s="373">
        <v>180</v>
      </c>
      <c r="H107" s="373">
        <v>190</v>
      </c>
      <c r="I107" s="373">
        <v>175</v>
      </c>
      <c r="J107" s="373">
        <v>175</v>
      </c>
      <c r="K107" s="375">
        <f>SUM(F107:J107)</f>
        <v>905</v>
      </c>
    </row>
    <row r="108" spans="1:11" ht="15.75">
      <c r="A108" s="368" t="s">
        <v>35</v>
      </c>
      <c r="B108" s="369" t="s">
        <v>34</v>
      </c>
      <c r="C108" s="358"/>
      <c r="D108" s="358"/>
      <c r="E108" s="358"/>
      <c r="F108" s="374">
        <v>90</v>
      </c>
      <c r="G108" s="373">
        <v>120</v>
      </c>
      <c r="H108" s="373">
        <v>120</v>
      </c>
      <c r="I108" s="373">
        <v>120</v>
      </c>
      <c r="J108" s="373">
        <v>120</v>
      </c>
      <c r="K108" s="375">
        <f>SUM(F108:J108)</f>
        <v>570</v>
      </c>
    </row>
    <row r="109" spans="1:11" ht="15.75">
      <c r="A109" s="368" t="s">
        <v>37</v>
      </c>
      <c r="B109" s="370" t="s">
        <v>77</v>
      </c>
      <c r="C109" s="371"/>
      <c r="D109" s="372"/>
      <c r="E109" s="371"/>
      <c r="F109" s="374">
        <v>135</v>
      </c>
      <c r="G109" s="373">
        <v>160</v>
      </c>
      <c r="H109" s="373">
        <v>85</v>
      </c>
      <c r="I109" s="373">
        <v>0</v>
      </c>
      <c r="J109" s="373">
        <v>155</v>
      </c>
      <c r="K109" s="375">
        <f>SUM(F109:J109)</f>
        <v>535</v>
      </c>
    </row>
    <row r="110" spans="1:11" ht="15">
      <c r="A110" s="67" t="s">
        <v>46</v>
      </c>
      <c r="B110" s="68" t="s">
        <v>45</v>
      </c>
      <c r="C110" s="69"/>
      <c r="D110" s="70"/>
      <c r="E110" s="71"/>
      <c r="F110" s="72">
        <v>120</v>
      </c>
      <c r="G110" s="140">
        <v>0</v>
      </c>
      <c r="H110" s="140">
        <v>0</v>
      </c>
      <c r="I110" s="140">
        <v>100</v>
      </c>
      <c r="J110" s="140">
        <v>100</v>
      </c>
      <c r="K110" s="175">
        <f>SUM(F110:J110)</f>
        <v>320</v>
      </c>
    </row>
    <row r="111" spans="1:11" ht="15">
      <c r="A111" s="67" t="s">
        <v>78</v>
      </c>
      <c r="B111" s="68" t="s">
        <v>76</v>
      </c>
      <c r="C111" s="1"/>
      <c r="D111" s="1"/>
      <c r="E111" s="1"/>
      <c r="F111" s="65">
        <v>75</v>
      </c>
      <c r="G111" s="140">
        <v>90</v>
      </c>
      <c r="H111" s="140">
        <v>0</v>
      </c>
      <c r="I111" s="140">
        <v>80</v>
      </c>
      <c r="J111" s="140">
        <v>0</v>
      </c>
      <c r="K111" s="175">
        <f>SUM(F111:J111)</f>
        <v>245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O142"/>
  <sheetViews>
    <sheetView showGridLines="0" zoomScalePageLayoutView="0" workbookViewId="0" topLeftCell="A127">
      <selection activeCell="B142" sqref="B142:C142"/>
    </sheetView>
  </sheetViews>
  <sheetFormatPr defaultColWidth="9.140625" defaultRowHeight="15"/>
  <cols>
    <col min="1" max="1" width="4.57421875" style="0" customWidth="1"/>
    <col min="2" max="2" width="10.7109375" style="0" customWidth="1"/>
    <col min="3" max="3" width="13.8515625" style="0" customWidth="1"/>
    <col min="4" max="4" width="9.8515625" style="0" customWidth="1"/>
    <col min="5" max="5" width="21.00390625" style="0" customWidth="1"/>
    <col min="7" max="7" width="9.140625" style="191" customWidth="1"/>
    <col min="11" max="11" width="9.140625" style="2" customWidth="1"/>
  </cols>
  <sheetData>
    <row r="2" spans="1:8" ht="18.75">
      <c r="A2" s="2"/>
      <c r="B2" s="1"/>
      <c r="C2" s="76" t="s">
        <v>99</v>
      </c>
      <c r="D2" s="28"/>
      <c r="E2" s="28"/>
      <c r="F2" s="1"/>
      <c r="H2" s="2"/>
    </row>
    <row r="3" spans="1:8" ht="18">
      <c r="A3" s="2"/>
      <c r="B3" s="1"/>
      <c r="C3" s="32" t="s">
        <v>48</v>
      </c>
      <c r="D3" s="31"/>
      <c r="E3" s="33" t="s">
        <v>6</v>
      </c>
      <c r="F3" s="1"/>
      <c r="H3" s="2"/>
    </row>
    <row r="4" spans="1:8" ht="15">
      <c r="A4" s="2"/>
      <c r="B4" s="1"/>
      <c r="C4" s="1"/>
      <c r="D4" s="1"/>
      <c r="E4" s="1"/>
      <c r="F4" s="1"/>
      <c r="H4" s="2"/>
    </row>
    <row r="5" spans="1:8" ht="15.75">
      <c r="A5" s="109" t="s">
        <v>7</v>
      </c>
      <c r="B5" s="110" t="s">
        <v>79</v>
      </c>
      <c r="C5" s="111"/>
      <c r="D5" s="112"/>
      <c r="E5" s="113" t="s">
        <v>116</v>
      </c>
      <c r="F5" s="114" t="s">
        <v>80</v>
      </c>
      <c r="G5" s="192"/>
      <c r="H5" s="115"/>
    </row>
    <row r="6" spans="1:8" ht="15.75" thickBot="1">
      <c r="A6" s="39" t="s">
        <v>9</v>
      </c>
      <c r="B6" s="40" t="s">
        <v>10</v>
      </c>
      <c r="C6" s="40" t="s">
        <v>11</v>
      </c>
      <c r="D6" s="41" t="s">
        <v>12</v>
      </c>
      <c r="E6" s="40" t="s">
        <v>13</v>
      </c>
      <c r="F6" s="116" t="s">
        <v>33</v>
      </c>
      <c r="H6" s="2"/>
    </row>
    <row r="7" spans="1:8" ht="15.75" thickTop="1">
      <c r="A7" s="117" t="s">
        <v>81</v>
      </c>
      <c r="B7" s="3" t="s">
        <v>82</v>
      </c>
      <c r="C7" s="118" t="s">
        <v>83</v>
      </c>
      <c r="D7" s="119">
        <v>2000</v>
      </c>
      <c r="E7" s="3" t="s">
        <v>84</v>
      </c>
      <c r="F7" s="2">
        <v>120</v>
      </c>
      <c r="H7" s="2"/>
    </row>
    <row r="8" spans="1:8" ht="15">
      <c r="A8" s="117" t="s">
        <v>35</v>
      </c>
      <c r="B8" s="1" t="s">
        <v>100</v>
      </c>
      <c r="C8" s="64" t="s">
        <v>101</v>
      </c>
      <c r="D8" s="2">
        <v>2003</v>
      </c>
      <c r="E8" s="54" t="s">
        <v>16</v>
      </c>
      <c r="F8" s="2">
        <v>100</v>
      </c>
      <c r="H8" s="2"/>
    </row>
    <row r="9" spans="1:8" ht="15">
      <c r="A9" s="120" t="s">
        <v>37</v>
      </c>
      <c r="B9" s="3" t="s">
        <v>119</v>
      </c>
      <c r="C9" s="118" t="s">
        <v>104</v>
      </c>
      <c r="D9" s="119">
        <v>2000</v>
      </c>
      <c r="E9" s="54" t="s">
        <v>66</v>
      </c>
      <c r="F9" s="2">
        <v>90</v>
      </c>
      <c r="H9" s="2"/>
    </row>
    <row r="10" spans="1:8" ht="15">
      <c r="A10" s="120" t="s">
        <v>46</v>
      </c>
      <c r="B10" s="121" t="s">
        <v>102</v>
      </c>
      <c r="C10" s="122" t="s">
        <v>103</v>
      </c>
      <c r="D10" s="132">
        <v>2001</v>
      </c>
      <c r="E10" s="3" t="s">
        <v>84</v>
      </c>
      <c r="F10" s="2">
        <v>85</v>
      </c>
      <c r="H10" s="2"/>
    </row>
    <row r="11" spans="1:8" ht="15">
      <c r="A11" s="120" t="s">
        <v>78</v>
      </c>
      <c r="B11" s="121" t="s">
        <v>105</v>
      </c>
      <c r="C11" s="122" t="s">
        <v>106</v>
      </c>
      <c r="D11" s="132">
        <v>2003</v>
      </c>
      <c r="E11" s="1" t="s">
        <v>107</v>
      </c>
      <c r="F11" s="2">
        <v>80</v>
      </c>
      <c r="H11" s="2"/>
    </row>
    <row r="12" spans="1:8" ht="15">
      <c r="A12" s="124">
        <v>6</v>
      </c>
      <c r="B12" s="121" t="s">
        <v>93</v>
      </c>
      <c r="C12" s="122" t="s">
        <v>108</v>
      </c>
      <c r="D12" s="132">
        <v>2003</v>
      </c>
      <c r="E12" s="1" t="s">
        <v>107</v>
      </c>
      <c r="F12" s="2">
        <v>75</v>
      </c>
      <c r="H12" s="2"/>
    </row>
    <row r="13" spans="1:8" ht="15">
      <c r="A13" s="124">
        <v>7</v>
      </c>
      <c r="B13" s="121" t="s">
        <v>173</v>
      </c>
      <c r="C13" s="118" t="s">
        <v>109</v>
      </c>
      <c r="D13" s="119">
        <v>2002</v>
      </c>
      <c r="E13" s="3" t="s">
        <v>16</v>
      </c>
      <c r="F13" s="2">
        <v>70</v>
      </c>
      <c r="H13" s="2"/>
    </row>
    <row r="14" spans="1:8" ht="15">
      <c r="A14" s="124">
        <v>8</v>
      </c>
      <c r="B14" s="121" t="s">
        <v>82</v>
      </c>
      <c r="C14" s="118" t="s">
        <v>113</v>
      </c>
      <c r="D14" s="119">
        <v>2005</v>
      </c>
      <c r="E14" s="1" t="s">
        <v>107</v>
      </c>
      <c r="F14" s="2">
        <v>65</v>
      </c>
      <c r="H14" s="2"/>
    </row>
    <row r="15" spans="1:8" ht="15">
      <c r="A15" s="120" t="s">
        <v>90</v>
      </c>
      <c r="B15" s="121" t="s">
        <v>88</v>
      </c>
      <c r="C15" s="118" t="s">
        <v>89</v>
      </c>
      <c r="D15" s="119">
        <v>2002</v>
      </c>
      <c r="E15" s="3" t="s">
        <v>16</v>
      </c>
      <c r="F15" s="2">
        <v>60</v>
      </c>
      <c r="H15" s="2"/>
    </row>
    <row r="16" spans="1:8" ht="15">
      <c r="A16" s="120" t="s">
        <v>91</v>
      </c>
      <c r="B16" s="121" t="s">
        <v>120</v>
      </c>
      <c r="C16" s="118" t="s">
        <v>114</v>
      </c>
      <c r="D16" s="119">
        <v>2000</v>
      </c>
      <c r="E16" s="54" t="s">
        <v>66</v>
      </c>
      <c r="F16" s="2">
        <v>55</v>
      </c>
      <c r="H16" s="2"/>
    </row>
    <row r="17" spans="1:8" ht="15">
      <c r="A17" s="120" t="s">
        <v>92</v>
      </c>
      <c r="B17" s="121" t="s">
        <v>121</v>
      </c>
      <c r="C17" s="118" t="s">
        <v>122</v>
      </c>
      <c r="D17" s="119">
        <v>2000</v>
      </c>
      <c r="E17" s="54" t="s">
        <v>66</v>
      </c>
      <c r="F17" s="2">
        <v>50</v>
      </c>
      <c r="H17" s="2"/>
    </row>
    <row r="18" spans="1:8" ht="15">
      <c r="A18" s="125" t="s">
        <v>94</v>
      </c>
      <c r="B18" s="121" t="s">
        <v>110</v>
      </c>
      <c r="C18" s="122" t="s">
        <v>86</v>
      </c>
      <c r="D18" s="132">
        <v>2004</v>
      </c>
      <c r="E18" s="3" t="s">
        <v>87</v>
      </c>
      <c r="F18" s="2">
        <v>45</v>
      </c>
      <c r="H18" s="2"/>
    </row>
    <row r="19" spans="1:11" s="1" customFormat="1" ht="15">
      <c r="A19" s="120" t="s">
        <v>117</v>
      </c>
      <c r="B19" s="3" t="s">
        <v>85</v>
      </c>
      <c r="C19" s="118" t="s">
        <v>86</v>
      </c>
      <c r="D19" s="119">
        <v>2002</v>
      </c>
      <c r="E19" s="3" t="s">
        <v>87</v>
      </c>
      <c r="F19" s="2">
        <v>40</v>
      </c>
      <c r="G19" s="191"/>
      <c r="H19" s="2"/>
      <c r="K19" s="2"/>
    </row>
    <row r="20" spans="1:11" s="1" customFormat="1" ht="15">
      <c r="A20" s="125" t="s">
        <v>118</v>
      </c>
      <c r="B20" s="121" t="s">
        <v>112</v>
      </c>
      <c r="C20" s="122" t="s">
        <v>111</v>
      </c>
      <c r="D20" s="123">
        <v>2000</v>
      </c>
      <c r="E20" s="3" t="s">
        <v>84</v>
      </c>
      <c r="F20" s="2">
        <v>35</v>
      </c>
      <c r="G20" s="191"/>
      <c r="H20" s="2"/>
      <c r="K20" s="2"/>
    </row>
    <row r="21" spans="1:8" ht="15.75" thickBot="1">
      <c r="A21" s="2"/>
      <c r="B21" s="3"/>
      <c r="C21" s="118"/>
      <c r="D21" s="119"/>
      <c r="E21" s="3"/>
      <c r="F21" s="2"/>
      <c r="H21" s="2"/>
    </row>
    <row r="22" spans="1:8" ht="15.75">
      <c r="A22" s="126"/>
      <c r="B22" s="127" t="s">
        <v>95</v>
      </c>
      <c r="C22" s="127"/>
      <c r="D22" s="128"/>
      <c r="E22" s="127" t="s">
        <v>96</v>
      </c>
      <c r="F22" s="129" t="s">
        <v>1</v>
      </c>
      <c r="H22" s="2"/>
    </row>
    <row r="23" spans="1:8" ht="15">
      <c r="A23" s="120" t="s">
        <v>81</v>
      </c>
      <c r="B23" s="131" t="s">
        <v>97</v>
      </c>
      <c r="C23" s="3"/>
      <c r="D23" s="119"/>
      <c r="E23" s="130"/>
      <c r="F23" s="4">
        <v>205</v>
      </c>
      <c r="H23" s="2"/>
    </row>
    <row r="24" spans="1:8" ht="15">
      <c r="A24" s="120" t="s">
        <v>35</v>
      </c>
      <c r="B24" s="118" t="s">
        <v>38</v>
      </c>
      <c r="C24" s="3"/>
      <c r="D24" s="119"/>
      <c r="E24" s="130"/>
      <c r="F24" s="4">
        <v>170</v>
      </c>
      <c r="H24" s="2"/>
    </row>
    <row r="25" spans="1:8" ht="15">
      <c r="A25" s="120" t="s">
        <v>37</v>
      </c>
      <c r="B25" s="105" t="s">
        <v>77</v>
      </c>
      <c r="C25" s="106"/>
      <c r="D25" s="107"/>
      <c r="E25" s="106"/>
      <c r="F25" s="133">
        <v>145</v>
      </c>
      <c r="H25" s="2"/>
    </row>
    <row r="26" spans="1:8" ht="15">
      <c r="A26" s="120" t="s">
        <v>46</v>
      </c>
      <c r="B26" s="118" t="s">
        <v>115</v>
      </c>
      <c r="C26" s="3"/>
      <c r="D26" s="119"/>
      <c r="E26" s="130"/>
      <c r="F26" s="4">
        <v>140</v>
      </c>
      <c r="H26" s="2"/>
    </row>
    <row r="27" spans="1:6" ht="15">
      <c r="A27" s="2">
        <v>5</v>
      </c>
      <c r="B27" s="118" t="s">
        <v>98</v>
      </c>
      <c r="C27" s="3"/>
      <c r="D27" s="119"/>
      <c r="E27" s="130"/>
      <c r="F27" s="4">
        <v>85</v>
      </c>
    </row>
    <row r="29" spans="1:8" ht="15.75">
      <c r="A29" s="109" t="s">
        <v>7</v>
      </c>
      <c r="B29" s="110" t="s">
        <v>79</v>
      </c>
      <c r="C29" s="111"/>
      <c r="D29" s="112"/>
      <c r="E29" s="190" t="s">
        <v>177</v>
      </c>
      <c r="F29" s="114" t="s">
        <v>178</v>
      </c>
      <c r="G29" s="192"/>
      <c r="H29" s="115"/>
    </row>
    <row r="30" spans="1:8" ht="15.75" thickBot="1">
      <c r="A30" s="39" t="s">
        <v>9</v>
      </c>
      <c r="B30" s="40" t="s">
        <v>10</v>
      </c>
      <c r="C30" s="40" t="s">
        <v>11</v>
      </c>
      <c r="D30" s="41" t="s">
        <v>12</v>
      </c>
      <c r="E30" s="40" t="s">
        <v>13</v>
      </c>
      <c r="F30" s="116" t="s">
        <v>33</v>
      </c>
      <c r="G30" s="198" t="s">
        <v>174</v>
      </c>
      <c r="H30" s="167" t="s">
        <v>171</v>
      </c>
    </row>
    <row r="31" spans="1:8" ht="16.5" thickTop="1">
      <c r="A31" s="117" t="s">
        <v>81</v>
      </c>
      <c r="B31" s="3" t="s">
        <v>82</v>
      </c>
      <c r="C31" s="118" t="s">
        <v>83</v>
      </c>
      <c r="D31" s="119">
        <v>2000</v>
      </c>
      <c r="E31" s="3" t="s">
        <v>84</v>
      </c>
      <c r="F31" s="2">
        <v>120</v>
      </c>
      <c r="G31" s="2">
        <v>120</v>
      </c>
      <c r="H31" s="194">
        <f aca="true" t="shared" si="0" ref="H31:H47">SUM(F31:G31)</f>
        <v>240</v>
      </c>
    </row>
    <row r="32" spans="1:8" ht="15.75">
      <c r="A32" s="117" t="s">
        <v>35</v>
      </c>
      <c r="B32" s="1" t="s">
        <v>100</v>
      </c>
      <c r="C32" s="64" t="s">
        <v>101</v>
      </c>
      <c r="D32" s="2">
        <v>2003</v>
      </c>
      <c r="E32" s="54" t="s">
        <v>16</v>
      </c>
      <c r="F32" s="2">
        <v>100</v>
      </c>
      <c r="G32" s="2">
        <v>100</v>
      </c>
      <c r="H32" s="194">
        <f t="shared" si="0"/>
        <v>200</v>
      </c>
    </row>
    <row r="33" spans="1:8" ht="15.75">
      <c r="A33" s="120" t="s">
        <v>37</v>
      </c>
      <c r="B33" s="3" t="s">
        <v>119</v>
      </c>
      <c r="C33" s="118" t="s">
        <v>104</v>
      </c>
      <c r="D33" s="119">
        <v>2000</v>
      </c>
      <c r="E33" s="54" t="s">
        <v>66</v>
      </c>
      <c r="F33" s="2">
        <v>90</v>
      </c>
      <c r="G33" s="2">
        <v>90</v>
      </c>
      <c r="H33" s="194">
        <f t="shared" si="0"/>
        <v>180</v>
      </c>
    </row>
    <row r="34" spans="1:8" ht="15.75">
      <c r="A34" s="120" t="s">
        <v>46</v>
      </c>
      <c r="B34" s="121" t="s">
        <v>102</v>
      </c>
      <c r="C34" s="122" t="s">
        <v>103</v>
      </c>
      <c r="D34" s="132">
        <v>2001</v>
      </c>
      <c r="E34" s="3" t="s">
        <v>84</v>
      </c>
      <c r="F34" s="2">
        <v>85</v>
      </c>
      <c r="G34" s="2">
        <v>70</v>
      </c>
      <c r="H34" s="194">
        <f t="shared" si="0"/>
        <v>155</v>
      </c>
    </row>
    <row r="35" spans="1:8" ht="15.75">
      <c r="A35" s="120"/>
      <c r="B35" s="121" t="s">
        <v>105</v>
      </c>
      <c r="C35" s="122" t="s">
        <v>106</v>
      </c>
      <c r="D35" s="132">
        <v>2003</v>
      </c>
      <c r="E35" s="1" t="s">
        <v>107</v>
      </c>
      <c r="F35" s="2">
        <v>80</v>
      </c>
      <c r="G35" s="2">
        <v>75</v>
      </c>
      <c r="H35" s="194">
        <f t="shared" si="0"/>
        <v>155</v>
      </c>
    </row>
    <row r="36" spans="1:8" ht="15.75">
      <c r="A36" s="124"/>
      <c r="B36" s="121" t="s">
        <v>173</v>
      </c>
      <c r="C36" s="118" t="s">
        <v>109</v>
      </c>
      <c r="D36" s="119">
        <v>2003</v>
      </c>
      <c r="E36" s="3" t="s">
        <v>16</v>
      </c>
      <c r="F36" s="2">
        <v>70</v>
      </c>
      <c r="G36" s="2">
        <v>85</v>
      </c>
      <c r="H36" s="194">
        <f t="shared" si="0"/>
        <v>155</v>
      </c>
    </row>
    <row r="37" spans="1:8" ht="15.75">
      <c r="A37" s="124">
        <v>7</v>
      </c>
      <c r="B37" s="121" t="s">
        <v>93</v>
      </c>
      <c r="C37" s="122" t="s">
        <v>108</v>
      </c>
      <c r="D37" s="132">
        <v>2003</v>
      </c>
      <c r="E37" s="1" t="s">
        <v>107</v>
      </c>
      <c r="F37" s="2">
        <v>75</v>
      </c>
      <c r="G37" s="2">
        <v>65</v>
      </c>
      <c r="H37" s="194">
        <f t="shared" si="0"/>
        <v>140</v>
      </c>
    </row>
    <row r="38" spans="1:8" ht="15.75">
      <c r="A38" s="124">
        <v>8</v>
      </c>
      <c r="B38" s="121" t="s">
        <v>120</v>
      </c>
      <c r="C38" s="118" t="s">
        <v>114</v>
      </c>
      <c r="D38" s="119">
        <v>2000</v>
      </c>
      <c r="E38" s="54" t="s">
        <v>66</v>
      </c>
      <c r="F38" s="2">
        <v>55</v>
      </c>
      <c r="G38" s="2">
        <v>60</v>
      </c>
      <c r="H38" s="194">
        <f t="shared" si="0"/>
        <v>115</v>
      </c>
    </row>
    <row r="39" spans="1:8" ht="15.75">
      <c r="A39" s="120" t="s">
        <v>90</v>
      </c>
      <c r="B39" s="121" t="s">
        <v>82</v>
      </c>
      <c r="C39" s="118" t="s">
        <v>113</v>
      </c>
      <c r="D39" s="119">
        <v>2005</v>
      </c>
      <c r="E39" s="1" t="s">
        <v>107</v>
      </c>
      <c r="F39" s="2">
        <v>65</v>
      </c>
      <c r="G39" s="2">
        <v>45</v>
      </c>
      <c r="H39" s="194">
        <f t="shared" si="0"/>
        <v>110</v>
      </c>
    </row>
    <row r="40" spans="1:8" ht="15.75">
      <c r="A40" s="120" t="s">
        <v>91</v>
      </c>
      <c r="B40" s="121" t="s">
        <v>112</v>
      </c>
      <c r="C40" s="122" t="s">
        <v>111</v>
      </c>
      <c r="D40" s="123">
        <v>2000</v>
      </c>
      <c r="E40" s="3" t="s">
        <v>84</v>
      </c>
      <c r="F40" s="2">
        <v>35</v>
      </c>
      <c r="G40" s="2">
        <v>55</v>
      </c>
      <c r="H40" s="194">
        <f t="shared" si="0"/>
        <v>90</v>
      </c>
    </row>
    <row r="41" spans="1:8" ht="15.75">
      <c r="A41" s="120" t="s">
        <v>92</v>
      </c>
      <c r="B41" s="121" t="s">
        <v>179</v>
      </c>
      <c r="C41" s="122" t="s">
        <v>136</v>
      </c>
      <c r="D41" s="123">
        <v>2002</v>
      </c>
      <c r="E41" s="54" t="s">
        <v>16</v>
      </c>
      <c r="F41" s="2">
        <v>0</v>
      </c>
      <c r="G41" s="2">
        <v>80</v>
      </c>
      <c r="H41" s="194">
        <f t="shared" si="0"/>
        <v>80</v>
      </c>
    </row>
    <row r="42" spans="1:8" ht="15.75">
      <c r="A42" s="125" t="s">
        <v>94</v>
      </c>
      <c r="B42" s="121" t="s">
        <v>88</v>
      </c>
      <c r="C42" s="118" t="s">
        <v>89</v>
      </c>
      <c r="D42" s="119">
        <v>2002</v>
      </c>
      <c r="E42" s="3" t="s">
        <v>16</v>
      </c>
      <c r="F42" s="2">
        <v>60</v>
      </c>
      <c r="G42" s="2">
        <v>0</v>
      </c>
      <c r="H42" s="194">
        <f t="shared" si="0"/>
        <v>60</v>
      </c>
    </row>
    <row r="43" spans="1:8" ht="15.75">
      <c r="A43" s="120" t="s">
        <v>117</v>
      </c>
      <c r="B43" s="121" t="s">
        <v>121</v>
      </c>
      <c r="C43" s="118" t="s">
        <v>122</v>
      </c>
      <c r="D43" s="119">
        <v>2000</v>
      </c>
      <c r="E43" s="54" t="s">
        <v>66</v>
      </c>
      <c r="F43" s="2">
        <v>50</v>
      </c>
      <c r="G43" s="2">
        <v>0</v>
      </c>
      <c r="H43" s="194">
        <f t="shared" si="0"/>
        <v>50</v>
      </c>
    </row>
    <row r="44" spans="1:8" ht="15.75">
      <c r="A44" s="125"/>
      <c r="B44" s="121" t="s">
        <v>183</v>
      </c>
      <c r="C44" s="122" t="s">
        <v>180</v>
      </c>
      <c r="D44" s="123">
        <v>2004</v>
      </c>
      <c r="E44" s="54" t="s">
        <v>16</v>
      </c>
      <c r="F44" s="2">
        <v>0</v>
      </c>
      <c r="G44" s="2">
        <v>50</v>
      </c>
      <c r="H44" s="194">
        <f t="shared" si="0"/>
        <v>50</v>
      </c>
    </row>
    <row r="45" spans="1:11" s="1" customFormat="1" ht="15.75">
      <c r="A45" s="195" t="s">
        <v>184</v>
      </c>
      <c r="B45" s="121" t="s">
        <v>110</v>
      </c>
      <c r="C45" s="122" t="s">
        <v>86</v>
      </c>
      <c r="D45" s="132">
        <v>2004</v>
      </c>
      <c r="E45" s="3" t="s">
        <v>87</v>
      </c>
      <c r="F45" s="2">
        <v>45</v>
      </c>
      <c r="G45" s="2">
        <v>0</v>
      </c>
      <c r="H45" s="194">
        <f t="shared" si="0"/>
        <v>45</v>
      </c>
      <c r="K45" s="2"/>
    </row>
    <row r="46" spans="1:11" s="1" customFormat="1" ht="15.75">
      <c r="A46" s="196" t="s">
        <v>185</v>
      </c>
      <c r="B46" s="3" t="s">
        <v>85</v>
      </c>
      <c r="C46" s="118" t="s">
        <v>86</v>
      </c>
      <c r="D46" s="119">
        <v>2002</v>
      </c>
      <c r="E46" s="3" t="s">
        <v>87</v>
      </c>
      <c r="F46" s="2">
        <v>40</v>
      </c>
      <c r="G46" s="2">
        <v>0</v>
      </c>
      <c r="H46" s="194">
        <f t="shared" si="0"/>
        <v>40</v>
      </c>
      <c r="K46" s="2"/>
    </row>
    <row r="47" spans="1:11" s="1" customFormat="1" ht="15.75">
      <c r="A47" s="120"/>
      <c r="B47" s="121" t="s">
        <v>182</v>
      </c>
      <c r="C47" s="122" t="s">
        <v>181</v>
      </c>
      <c r="D47" s="123">
        <v>2001</v>
      </c>
      <c r="E47" s="193" t="s">
        <v>66</v>
      </c>
      <c r="F47" s="2">
        <v>0</v>
      </c>
      <c r="G47" s="2">
        <v>40</v>
      </c>
      <c r="H47" s="194">
        <f t="shared" si="0"/>
        <v>40</v>
      </c>
      <c r="K47" s="2"/>
    </row>
    <row r="48" spans="1:8" ht="15">
      <c r="A48" s="2"/>
      <c r="B48" s="3"/>
      <c r="C48" s="118"/>
      <c r="D48" s="119"/>
      <c r="E48" s="3"/>
      <c r="F48" s="2"/>
      <c r="H48" s="2"/>
    </row>
    <row r="49" spans="1:8" ht="19.5" thickBot="1">
      <c r="A49" s="200"/>
      <c r="B49" s="201" t="s">
        <v>95</v>
      </c>
      <c r="C49" s="201"/>
      <c r="D49" s="202"/>
      <c r="E49" s="201" t="s">
        <v>178</v>
      </c>
      <c r="F49" s="197" t="s">
        <v>1</v>
      </c>
      <c r="G49" s="198" t="s">
        <v>174</v>
      </c>
      <c r="H49" s="199" t="s">
        <v>171</v>
      </c>
    </row>
    <row r="50" spans="1:8" ht="16.5" thickTop="1">
      <c r="A50" s="120" t="s">
        <v>81</v>
      </c>
      <c r="B50" s="203" t="s">
        <v>97</v>
      </c>
      <c r="C50" s="204"/>
      <c r="D50" s="205"/>
      <c r="E50" s="206"/>
      <c r="F50" s="7">
        <v>205</v>
      </c>
      <c r="G50" s="6">
        <v>190</v>
      </c>
      <c r="H50" s="194">
        <f>SUM(F50:G50)</f>
        <v>395</v>
      </c>
    </row>
    <row r="51" spans="1:8" ht="15.75">
      <c r="A51" s="120" t="s">
        <v>35</v>
      </c>
      <c r="B51" s="207" t="s">
        <v>38</v>
      </c>
      <c r="C51" s="204"/>
      <c r="D51" s="205"/>
      <c r="E51" s="206"/>
      <c r="F51" s="7">
        <v>170</v>
      </c>
      <c r="G51" s="6">
        <v>185</v>
      </c>
      <c r="H51" s="194">
        <f>SUM(F51:G51)</f>
        <v>355</v>
      </c>
    </row>
    <row r="52" spans="1:8" ht="15.75">
      <c r="A52" s="120" t="s">
        <v>37</v>
      </c>
      <c r="B52" s="208" t="s">
        <v>77</v>
      </c>
      <c r="C52" s="209"/>
      <c r="D52" s="210"/>
      <c r="E52" s="209"/>
      <c r="F52" s="211">
        <v>145</v>
      </c>
      <c r="G52" s="6">
        <v>150</v>
      </c>
      <c r="H52" s="194">
        <f>SUM(F52:G52)</f>
        <v>295</v>
      </c>
    </row>
    <row r="53" spans="1:8" ht="15.75">
      <c r="A53" s="120" t="s">
        <v>46</v>
      </c>
      <c r="B53" s="207" t="s">
        <v>115</v>
      </c>
      <c r="C53" s="204"/>
      <c r="D53" s="205"/>
      <c r="E53" s="206"/>
      <c r="F53" s="7">
        <v>140</v>
      </c>
      <c r="G53" s="6">
        <v>140</v>
      </c>
      <c r="H53" s="194">
        <f>SUM(F53:G53)</f>
        <v>280</v>
      </c>
    </row>
    <row r="54" spans="1:8" ht="15.75">
      <c r="A54" s="2">
        <v>5</v>
      </c>
      <c r="B54" s="207" t="s">
        <v>98</v>
      </c>
      <c r="C54" s="204"/>
      <c r="D54" s="205"/>
      <c r="E54" s="206"/>
      <c r="F54" s="7">
        <v>85</v>
      </c>
      <c r="G54" s="6">
        <v>0</v>
      </c>
      <c r="H54" s="194">
        <f>SUM(F54:G54)</f>
        <v>85</v>
      </c>
    </row>
    <row r="56" spans="1:9" ht="15.75">
      <c r="A56" s="232" t="s">
        <v>7</v>
      </c>
      <c r="B56" s="233" t="s">
        <v>79</v>
      </c>
      <c r="C56" s="234"/>
      <c r="D56" s="235"/>
      <c r="E56" s="236" t="s">
        <v>200</v>
      </c>
      <c r="F56" s="237" t="s">
        <v>199</v>
      </c>
      <c r="G56" s="238"/>
      <c r="H56" s="239"/>
      <c r="I56" s="240"/>
    </row>
    <row r="57" spans="1:9" ht="15.75" thickBot="1">
      <c r="A57" s="39" t="s">
        <v>9</v>
      </c>
      <c r="B57" s="40" t="s">
        <v>10</v>
      </c>
      <c r="C57" s="40" t="s">
        <v>11</v>
      </c>
      <c r="D57" s="41" t="s">
        <v>12</v>
      </c>
      <c r="E57" s="40" t="s">
        <v>13</v>
      </c>
      <c r="F57" s="116" t="s">
        <v>33</v>
      </c>
      <c r="G57" s="198" t="s">
        <v>174</v>
      </c>
      <c r="H57" s="167" t="s">
        <v>197</v>
      </c>
      <c r="I57" s="167" t="s">
        <v>171</v>
      </c>
    </row>
    <row r="58" spans="1:9" ht="16.5" thickTop="1">
      <c r="A58" s="117" t="s">
        <v>81</v>
      </c>
      <c r="B58" s="3" t="s">
        <v>82</v>
      </c>
      <c r="C58" s="118" t="s">
        <v>83</v>
      </c>
      <c r="D58" s="119">
        <v>2000</v>
      </c>
      <c r="E58" s="3" t="s">
        <v>84</v>
      </c>
      <c r="F58" s="2">
        <v>120</v>
      </c>
      <c r="G58" s="2">
        <v>120</v>
      </c>
      <c r="H58" s="181">
        <v>90</v>
      </c>
      <c r="I58" s="161">
        <f aca="true" t="shared" si="1" ref="I58:I76">SUM(F58:H58)</f>
        <v>330</v>
      </c>
    </row>
    <row r="59" spans="1:9" ht="15.75">
      <c r="A59" s="117" t="s">
        <v>35</v>
      </c>
      <c r="B59" s="1" t="s">
        <v>100</v>
      </c>
      <c r="C59" s="64" t="s">
        <v>101</v>
      </c>
      <c r="D59" s="2">
        <v>2003</v>
      </c>
      <c r="E59" s="54" t="s">
        <v>16</v>
      </c>
      <c r="F59" s="2">
        <v>100</v>
      </c>
      <c r="G59" s="2">
        <v>100</v>
      </c>
      <c r="H59" s="181">
        <v>85</v>
      </c>
      <c r="I59" s="161">
        <f t="shared" si="1"/>
        <v>285</v>
      </c>
    </row>
    <row r="60" spans="1:9" ht="15.75">
      <c r="A60" s="120" t="s">
        <v>37</v>
      </c>
      <c r="B60" s="3" t="s">
        <v>119</v>
      </c>
      <c r="C60" s="118" t="s">
        <v>104</v>
      </c>
      <c r="D60" s="119">
        <v>2000</v>
      </c>
      <c r="E60" s="54" t="s">
        <v>66</v>
      </c>
      <c r="F60" s="2">
        <v>90</v>
      </c>
      <c r="G60" s="2">
        <v>90</v>
      </c>
      <c r="H60" s="181">
        <v>100</v>
      </c>
      <c r="I60" s="161">
        <f t="shared" si="1"/>
        <v>280</v>
      </c>
    </row>
    <row r="61" spans="1:9" ht="15.75">
      <c r="A61" s="120" t="s">
        <v>46</v>
      </c>
      <c r="B61" s="121" t="s">
        <v>173</v>
      </c>
      <c r="C61" s="118" t="s">
        <v>109</v>
      </c>
      <c r="D61" s="119">
        <v>2003</v>
      </c>
      <c r="E61" s="3" t="s">
        <v>16</v>
      </c>
      <c r="F61" s="2">
        <v>70</v>
      </c>
      <c r="G61" s="2">
        <v>85</v>
      </c>
      <c r="H61" s="181">
        <v>80</v>
      </c>
      <c r="I61" s="161">
        <f t="shared" si="1"/>
        <v>235</v>
      </c>
    </row>
    <row r="62" spans="1:9" ht="15.75">
      <c r="A62" s="195" t="s">
        <v>78</v>
      </c>
      <c r="B62" s="121" t="s">
        <v>105</v>
      </c>
      <c r="C62" s="122" t="s">
        <v>106</v>
      </c>
      <c r="D62" s="132">
        <v>2003</v>
      </c>
      <c r="E62" s="1" t="s">
        <v>107</v>
      </c>
      <c r="F62" s="2">
        <v>80</v>
      </c>
      <c r="G62" s="2">
        <v>75</v>
      </c>
      <c r="H62" s="181">
        <v>70</v>
      </c>
      <c r="I62" s="161">
        <f t="shared" si="1"/>
        <v>225</v>
      </c>
    </row>
    <row r="63" spans="1:9" ht="15.75">
      <c r="A63" s="124">
        <v>6</v>
      </c>
      <c r="B63" s="121" t="s">
        <v>102</v>
      </c>
      <c r="C63" s="122" t="s">
        <v>103</v>
      </c>
      <c r="D63" s="132">
        <v>2001</v>
      </c>
      <c r="E63" s="3" t="s">
        <v>84</v>
      </c>
      <c r="F63" s="2">
        <v>85</v>
      </c>
      <c r="G63" s="2">
        <v>70</v>
      </c>
      <c r="H63" s="181">
        <v>65</v>
      </c>
      <c r="I63" s="161">
        <f t="shared" si="1"/>
        <v>220</v>
      </c>
    </row>
    <row r="64" spans="1:9" ht="15.75">
      <c r="A64" s="124">
        <v>7</v>
      </c>
      <c r="B64" s="121" t="s">
        <v>179</v>
      </c>
      <c r="C64" s="122" t="s">
        <v>136</v>
      </c>
      <c r="D64" s="123">
        <v>2002</v>
      </c>
      <c r="E64" s="54" t="s">
        <v>16</v>
      </c>
      <c r="F64" s="2">
        <v>0</v>
      </c>
      <c r="G64" s="2">
        <v>80</v>
      </c>
      <c r="H64" s="181">
        <v>120</v>
      </c>
      <c r="I64" s="161">
        <f t="shared" si="1"/>
        <v>200</v>
      </c>
    </row>
    <row r="65" spans="1:9" ht="15.75">
      <c r="A65" s="124">
        <v>8</v>
      </c>
      <c r="B65" s="121" t="s">
        <v>93</v>
      </c>
      <c r="C65" s="122" t="s">
        <v>108</v>
      </c>
      <c r="D65" s="132">
        <v>2003</v>
      </c>
      <c r="E65" s="1" t="s">
        <v>107</v>
      </c>
      <c r="F65" s="2">
        <v>75</v>
      </c>
      <c r="G65" s="2">
        <v>65</v>
      </c>
      <c r="H65" s="181">
        <v>0</v>
      </c>
      <c r="I65" s="161">
        <f t="shared" si="1"/>
        <v>140</v>
      </c>
    </row>
    <row r="66" spans="1:9" ht="15.75">
      <c r="A66" s="120" t="s">
        <v>90</v>
      </c>
      <c r="B66" s="121" t="s">
        <v>120</v>
      </c>
      <c r="C66" s="118" t="s">
        <v>114</v>
      </c>
      <c r="D66" s="119">
        <v>2000</v>
      </c>
      <c r="E66" s="54" t="s">
        <v>66</v>
      </c>
      <c r="F66" s="2">
        <v>55</v>
      </c>
      <c r="G66" s="2">
        <v>60</v>
      </c>
      <c r="H66" s="181">
        <v>0</v>
      </c>
      <c r="I66" s="161">
        <f t="shared" si="1"/>
        <v>115</v>
      </c>
    </row>
    <row r="67" spans="1:9" ht="15.75">
      <c r="A67" s="120" t="s">
        <v>91</v>
      </c>
      <c r="B67" s="121" t="s">
        <v>82</v>
      </c>
      <c r="C67" s="118" t="s">
        <v>113</v>
      </c>
      <c r="D67" s="119">
        <v>2005</v>
      </c>
      <c r="E67" s="1" t="s">
        <v>107</v>
      </c>
      <c r="F67" s="2">
        <v>65</v>
      </c>
      <c r="G67" s="2">
        <v>45</v>
      </c>
      <c r="H67" s="181">
        <v>0</v>
      </c>
      <c r="I67" s="161">
        <f t="shared" si="1"/>
        <v>110</v>
      </c>
    </row>
    <row r="68" spans="1:9" ht="15.75">
      <c r="A68" s="120" t="s">
        <v>92</v>
      </c>
      <c r="B68" s="121" t="s">
        <v>110</v>
      </c>
      <c r="C68" s="122" t="s">
        <v>86</v>
      </c>
      <c r="D68" s="132">
        <v>2004</v>
      </c>
      <c r="E68" s="3" t="s">
        <v>87</v>
      </c>
      <c r="F68" s="2">
        <v>45</v>
      </c>
      <c r="G68" s="2">
        <v>0</v>
      </c>
      <c r="H68" s="181">
        <v>55</v>
      </c>
      <c r="I68" s="161">
        <f t="shared" si="1"/>
        <v>100</v>
      </c>
    </row>
    <row r="69" spans="1:9" ht="15.75">
      <c r="A69" s="125"/>
      <c r="B69" s="3" t="s">
        <v>85</v>
      </c>
      <c r="C69" s="118" t="s">
        <v>86</v>
      </c>
      <c r="D69" s="119">
        <v>2002</v>
      </c>
      <c r="E69" s="3" t="s">
        <v>87</v>
      </c>
      <c r="F69" s="2">
        <v>40</v>
      </c>
      <c r="G69" s="2">
        <v>0</v>
      </c>
      <c r="H69" s="181">
        <v>60</v>
      </c>
      <c r="I69" s="161">
        <f t="shared" si="1"/>
        <v>100</v>
      </c>
    </row>
    <row r="70" spans="1:9" ht="15.75">
      <c r="A70" s="120" t="s">
        <v>117</v>
      </c>
      <c r="B70" s="121" t="s">
        <v>112</v>
      </c>
      <c r="C70" s="122" t="s">
        <v>111</v>
      </c>
      <c r="D70" s="123">
        <v>2000</v>
      </c>
      <c r="E70" s="3" t="s">
        <v>84</v>
      </c>
      <c r="F70" s="2">
        <v>35</v>
      </c>
      <c r="G70" s="2">
        <v>55</v>
      </c>
      <c r="H70" s="181">
        <v>0</v>
      </c>
      <c r="I70" s="161">
        <f t="shared" si="1"/>
        <v>90</v>
      </c>
    </row>
    <row r="71" spans="1:9" ht="15.75">
      <c r="A71" s="196" t="s">
        <v>118</v>
      </c>
      <c r="B71" s="121" t="s">
        <v>204</v>
      </c>
      <c r="C71" s="122" t="s">
        <v>203</v>
      </c>
      <c r="D71" s="123">
        <v>2000</v>
      </c>
      <c r="E71" s="3" t="s">
        <v>84</v>
      </c>
      <c r="F71" s="2">
        <v>0</v>
      </c>
      <c r="G71" s="2">
        <v>0</v>
      </c>
      <c r="H71" s="181">
        <v>75</v>
      </c>
      <c r="I71" s="161">
        <f t="shared" si="1"/>
        <v>75</v>
      </c>
    </row>
    <row r="72" spans="1:9" ht="15.75">
      <c r="A72" s="195" t="s">
        <v>184</v>
      </c>
      <c r="B72" s="121" t="s">
        <v>88</v>
      </c>
      <c r="C72" s="118" t="s">
        <v>89</v>
      </c>
      <c r="D72" s="119">
        <v>2002</v>
      </c>
      <c r="E72" s="3" t="s">
        <v>16</v>
      </c>
      <c r="F72" s="2">
        <v>60</v>
      </c>
      <c r="G72" s="2">
        <v>0</v>
      </c>
      <c r="H72" s="181">
        <v>0</v>
      </c>
      <c r="I72" s="161">
        <f t="shared" si="1"/>
        <v>60</v>
      </c>
    </row>
    <row r="73" spans="1:9" ht="15.75">
      <c r="A73" s="196" t="s">
        <v>185</v>
      </c>
      <c r="B73" s="121" t="s">
        <v>121</v>
      </c>
      <c r="C73" s="118" t="s">
        <v>122</v>
      </c>
      <c r="D73" s="119">
        <v>2000</v>
      </c>
      <c r="E73" s="54" t="s">
        <v>66</v>
      </c>
      <c r="F73" s="2">
        <v>50</v>
      </c>
      <c r="G73" s="2">
        <v>0</v>
      </c>
      <c r="H73" s="181">
        <v>0</v>
      </c>
      <c r="I73" s="161">
        <f t="shared" si="1"/>
        <v>50</v>
      </c>
    </row>
    <row r="74" spans="1:9" ht="15.75">
      <c r="A74" s="120"/>
      <c r="B74" s="121" t="s">
        <v>183</v>
      </c>
      <c r="C74" s="122" t="s">
        <v>180</v>
      </c>
      <c r="D74" s="123">
        <v>2004</v>
      </c>
      <c r="E74" s="54" t="s">
        <v>16</v>
      </c>
      <c r="F74" s="2">
        <v>0</v>
      </c>
      <c r="G74" s="2">
        <v>50</v>
      </c>
      <c r="H74" s="181">
        <v>0</v>
      </c>
      <c r="I74" s="161">
        <f t="shared" si="1"/>
        <v>50</v>
      </c>
    </row>
    <row r="75" spans="1:11" s="1" customFormat="1" ht="15.75">
      <c r="A75" s="252"/>
      <c r="B75" s="121" t="s">
        <v>201</v>
      </c>
      <c r="C75" s="118" t="s">
        <v>202</v>
      </c>
      <c r="D75" s="119">
        <v>2003</v>
      </c>
      <c r="E75" s="1" t="s">
        <v>107</v>
      </c>
      <c r="F75" s="2">
        <v>0</v>
      </c>
      <c r="G75" s="2">
        <v>0</v>
      </c>
      <c r="H75" s="181">
        <v>50</v>
      </c>
      <c r="I75" s="161">
        <f t="shared" si="1"/>
        <v>50</v>
      </c>
      <c r="K75" s="2"/>
    </row>
    <row r="76" spans="1:9" ht="15.75">
      <c r="A76" s="2">
        <v>19</v>
      </c>
      <c r="B76" s="121" t="s">
        <v>182</v>
      </c>
      <c r="C76" s="122" t="s">
        <v>181</v>
      </c>
      <c r="D76" s="123">
        <v>2001</v>
      </c>
      <c r="E76" s="193" t="s">
        <v>66</v>
      </c>
      <c r="F76" s="2">
        <v>0</v>
      </c>
      <c r="G76" s="2">
        <v>40</v>
      </c>
      <c r="H76" s="181">
        <v>0</v>
      </c>
      <c r="I76" s="161">
        <f t="shared" si="1"/>
        <v>40</v>
      </c>
    </row>
    <row r="77" spans="1:9" ht="16.5" thickBot="1">
      <c r="A77" s="241"/>
      <c r="B77" s="242" t="s">
        <v>95</v>
      </c>
      <c r="C77" s="242"/>
      <c r="D77" s="243"/>
      <c r="E77" s="242" t="s">
        <v>199</v>
      </c>
      <c r="F77" s="244" t="s">
        <v>1</v>
      </c>
      <c r="G77" s="245" t="s">
        <v>174</v>
      </c>
      <c r="H77" s="253" t="s">
        <v>197</v>
      </c>
      <c r="I77" s="246" t="s">
        <v>171</v>
      </c>
    </row>
    <row r="78" spans="1:9" ht="16.5" thickTop="1">
      <c r="A78" s="117" t="s">
        <v>81</v>
      </c>
      <c r="B78" s="247" t="s">
        <v>97</v>
      </c>
      <c r="C78" s="248"/>
      <c r="D78" s="249"/>
      <c r="E78" s="250"/>
      <c r="F78" s="251">
        <v>205</v>
      </c>
      <c r="G78" s="227">
        <v>190</v>
      </c>
      <c r="H78" s="227">
        <v>165</v>
      </c>
      <c r="I78" s="226">
        <f>SUM(F78:H78)</f>
        <v>560</v>
      </c>
    </row>
    <row r="79" spans="1:9" ht="15.75">
      <c r="A79" s="120"/>
      <c r="B79" s="207" t="s">
        <v>38</v>
      </c>
      <c r="C79" s="204"/>
      <c r="D79" s="205"/>
      <c r="E79" s="206"/>
      <c r="F79" s="7">
        <v>170</v>
      </c>
      <c r="G79" s="6">
        <v>185</v>
      </c>
      <c r="H79" s="6">
        <v>205</v>
      </c>
      <c r="I79" s="194">
        <f>SUM(F79:H79)</f>
        <v>560</v>
      </c>
    </row>
    <row r="80" spans="1:9" ht="15.75">
      <c r="A80" s="120" t="s">
        <v>37</v>
      </c>
      <c r="B80" s="207" t="s">
        <v>115</v>
      </c>
      <c r="C80" s="204"/>
      <c r="D80" s="205"/>
      <c r="E80" s="206"/>
      <c r="F80" s="7">
        <v>140</v>
      </c>
      <c r="G80" s="6">
        <v>140</v>
      </c>
      <c r="H80" s="6">
        <v>120</v>
      </c>
      <c r="I80" s="194">
        <f>SUM(F80:H80)</f>
        <v>400</v>
      </c>
    </row>
    <row r="81" spans="1:9" ht="15.75">
      <c r="A81" s="120" t="s">
        <v>46</v>
      </c>
      <c r="B81" s="208" t="s">
        <v>77</v>
      </c>
      <c r="C81" s="209"/>
      <c r="D81" s="210"/>
      <c r="E81" s="209"/>
      <c r="F81" s="211">
        <v>145</v>
      </c>
      <c r="G81" s="6">
        <v>150</v>
      </c>
      <c r="H81" s="6">
        <v>100</v>
      </c>
      <c r="I81" s="194">
        <f>SUM(F81:H81)</f>
        <v>395</v>
      </c>
    </row>
    <row r="82" spans="1:9" ht="15.75">
      <c r="A82" s="2">
        <v>5</v>
      </c>
      <c r="B82" s="207" t="s">
        <v>98</v>
      </c>
      <c r="C82" s="204"/>
      <c r="D82" s="205"/>
      <c r="E82" s="206"/>
      <c r="F82" s="7">
        <v>85</v>
      </c>
      <c r="G82" s="6">
        <v>0</v>
      </c>
      <c r="H82" s="6">
        <v>115</v>
      </c>
      <c r="I82" s="194">
        <f>SUM(F82:H82)</f>
        <v>200</v>
      </c>
    </row>
    <row r="84" spans="1:10" ht="15.75">
      <c r="A84" s="261" t="s">
        <v>7</v>
      </c>
      <c r="B84" s="262" t="s">
        <v>79</v>
      </c>
      <c r="C84" s="263"/>
      <c r="D84" s="264"/>
      <c r="E84" s="265" t="s">
        <v>212</v>
      </c>
      <c r="F84" s="266" t="s">
        <v>211</v>
      </c>
      <c r="G84" s="267"/>
      <c r="H84" s="268"/>
      <c r="I84" s="269"/>
      <c r="J84" s="269"/>
    </row>
    <row r="85" spans="1:10" ht="15.75" thickBot="1">
      <c r="A85" s="39" t="s">
        <v>9</v>
      </c>
      <c r="B85" s="40" t="s">
        <v>10</v>
      </c>
      <c r="C85" s="40" t="s">
        <v>11</v>
      </c>
      <c r="D85" s="41" t="s">
        <v>12</v>
      </c>
      <c r="E85" s="40" t="s">
        <v>13</v>
      </c>
      <c r="F85" s="116" t="s">
        <v>33</v>
      </c>
      <c r="G85" s="198" t="s">
        <v>174</v>
      </c>
      <c r="H85" s="167" t="s">
        <v>197</v>
      </c>
      <c r="I85" s="167" t="s">
        <v>208</v>
      </c>
      <c r="J85" s="167" t="s">
        <v>171</v>
      </c>
    </row>
    <row r="86" spans="1:11" ht="16.5" thickTop="1">
      <c r="A86" s="117" t="s">
        <v>81</v>
      </c>
      <c r="B86" s="3" t="s">
        <v>82</v>
      </c>
      <c r="C86" s="118" t="s">
        <v>83</v>
      </c>
      <c r="D86" s="119">
        <v>2000</v>
      </c>
      <c r="E86" s="3" t="s">
        <v>84</v>
      </c>
      <c r="F86" s="2">
        <v>120</v>
      </c>
      <c r="G86" s="2">
        <v>120</v>
      </c>
      <c r="H86" s="181">
        <v>90</v>
      </c>
      <c r="I86" s="181">
        <v>90</v>
      </c>
      <c r="J86" s="194">
        <v>330</v>
      </c>
      <c r="K86" s="181"/>
    </row>
    <row r="87" spans="1:11" ht="15.75">
      <c r="A87" s="117" t="s">
        <v>35</v>
      </c>
      <c r="B87" s="121" t="s">
        <v>179</v>
      </c>
      <c r="C87" s="122" t="s">
        <v>136</v>
      </c>
      <c r="D87" s="123">
        <v>2002</v>
      </c>
      <c r="E87" s="54" t="s">
        <v>16</v>
      </c>
      <c r="F87" s="2">
        <v>0</v>
      </c>
      <c r="G87" s="2">
        <v>80</v>
      </c>
      <c r="H87" s="181">
        <v>120</v>
      </c>
      <c r="I87" s="181">
        <v>120</v>
      </c>
      <c r="J87" s="194">
        <f>SUM(G87:I87)</f>
        <v>320</v>
      </c>
      <c r="K87" s="181"/>
    </row>
    <row r="88" spans="1:11" ht="15.75">
      <c r="A88" s="120" t="s">
        <v>37</v>
      </c>
      <c r="B88" s="3" t="s">
        <v>119</v>
      </c>
      <c r="C88" s="118" t="s">
        <v>104</v>
      </c>
      <c r="D88" s="119">
        <v>2000</v>
      </c>
      <c r="E88" s="54" t="s">
        <v>66</v>
      </c>
      <c r="F88" s="2">
        <v>90</v>
      </c>
      <c r="G88" s="2">
        <v>90</v>
      </c>
      <c r="H88" s="181">
        <v>100</v>
      </c>
      <c r="I88" s="181">
        <v>100</v>
      </c>
      <c r="J88" s="194">
        <f>SUM(G88:I88)</f>
        <v>290</v>
      </c>
      <c r="K88" s="181"/>
    </row>
    <row r="89" spans="1:11" ht="15.75">
      <c r="A89" s="120" t="s">
        <v>46</v>
      </c>
      <c r="B89" s="1" t="s">
        <v>100</v>
      </c>
      <c r="C89" s="64" t="s">
        <v>101</v>
      </c>
      <c r="D89" s="2">
        <v>2003</v>
      </c>
      <c r="E89" s="54" t="s">
        <v>16</v>
      </c>
      <c r="F89" s="2">
        <v>100</v>
      </c>
      <c r="G89" s="2">
        <v>100</v>
      </c>
      <c r="H89" s="181">
        <v>85</v>
      </c>
      <c r="I89" s="181">
        <v>0</v>
      </c>
      <c r="J89" s="194">
        <f>SUM(F89:I89)</f>
        <v>285</v>
      </c>
      <c r="K89" s="181"/>
    </row>
    <row r="90" spans="1:15" ht="15.75">
      <c r="A90" s="195" t="s">
        <v>78</v>
      </c>
      <c r="B90" s="121" t="s">
        <v>173</v>
      </c>
      <c r="C90" s="118" t="s">
        <v>109</v>
      </c>
      <c r="D90" s="119">
        <v>2003</v>
      </c>
      <c r="E90" s="3" t="s">
        <v>16</v>
      </c>
      <c r="F90" s="2">
        <v>70</v>
      </c>
      <c r="G90" s="2">
        <v>85</v>
      </c>
      <c r="H90" s="181">
        <v>80</v>
      </c>
      <c r="I90" s="181">
        <v>85</v>
      </c>
      <c r="J90" s="194">
        <f>SUM(G90:I90)</f>
        <v>250</v>
      </c>
      <c r="K90" s="181"/>
      <c r="M90" s="2"/>
      <c r="N90" s="2"/>
      <c r="O90" s="181"/>
    </row>
    <row r="91" spans="1:11" ht="15.75">
      <c r="A91" s="124">
        <v>6</v>
      </c>
      <c r="B91" s="121" t="s">
        <v>105</v>
      </c>
      <c r="C91" s="122" t="s">
        <v>106</v>
      </c>
      <c r="D91" s="132">
        <v>2003</v>
      </c>
      <c r="E91" s="1" t="s">
        <v>107</v>
      </c>
      <c r="F91" s="2">
        <v>80</v>
      </c>
      <c r="G91" s="2">
        <v>75</v>
      </c>
      <c r="H91" s="181">
        <v>70</v>
      </c>
      <c r="I91" s="181">
        <v>80</v>
      </c>
      <c r="J91" s="194">
        <v>235</v>
      </c>
      <c r="K91" s="181"/>
    </row>
    <row r="92" spans="1:11" ht="15.75">
      <c r="A92" s="124">
        <v>7</v>
      </c>
      <c r="B92" s="121" t="s">
        <v>102</v>
      </c>
      <c r="C92" s="122" t="s">
        <v>103</v>
      </c>
      <c r="D92" s="132">
        <v>2001</v>
      </c>
      <c r="E92" s="3" t="s">
        <v>84</v>
      </c>
      <c r="F92" s="2">
        <v>85</v>
      </c>
      <c r="G92" s="2">
        <v>70</v>
      </c>
      <c r="H92" s="181">
        <v>65</v>
      </c>
      <c r="I92" s="181">
        <v>0</v>
      </c>
      <c r="J92" s="194">
        <f aca="true" t="shared" si="2" ref="J92:J105">SUM(F92:I92)</f>
        <v>220</v>
      </c>
      <c r="K92" s="181"/>
    </row>
    <row r="93" spans="1:11" ht="15.75">
      <c r="A93" s="124">
        <v>8</v>
      </c>
      <c r="B93" s="121" t="s">
        <v>93</v>
      </c>
      <c r="C93" s="122" t="s">
        <v>108</v>
      </c>
      <c r="D93" s="132">
        <v>2003</v>
      </c>
      <c r="E93" s="1" t="s">
        <v>107</v>
      </c>
      <c r="F93" s="2">
        <v>75</v>
      </c>
      <c r="G93" s="2">
        <v>65</v>
      </c>
      <c r="H93" s="181">
        <v>0</v>
      </c>
      <c r="I93" s="181">
        <v>60</v>
      </c>
      <c r="J93" s="194">
        <f t="shared" si="2"/>
        <v>200</v>
      </c>
      <c r="K93" s="181"/>
    </row>
    <row r="94" spans="1:11" ht="15.75">
      <c r="A94" s="120" t="s">
        <v>90</v>
      </c>
      <c r="B94" s="121" t="s">
        <v>120</v>
      </c>
      <c r="C94" s="118" t="s">
        <v>114</v>
      </c>
      <c r="D94" s="119">
        <v>2000</v>
      </c>
      <c r="E94" s="54" t="s">
        <v>66</v>
      </c>
      <c r="F94" s="2">
        <v>55</v>
      </c>
      <c r="G94" s="2">
        <v>60</v>
      </c>
      <c r="H94" s="181">
        <v>0</v>
      </c>
      <c r="I94" s="181">
        <v>55</v>
      </c>
      <c r="J94" s="194">
        <f t="shared" si="2"/>
        <v>170</v>
      </c>
      <c r="K94" s="181"/>
    </row>
    <row r="95" spans="1:11" ht="15.75">
      <c r="A95" s="120" t="s">
        <v>91</v>
      </c>
      <c r="B95" s="121" t="s">
        <v>204</v>
      </c>
      <c r="C95" s="122" t="s">
        <v>203</v>
      </c>
      <c r="D95" s="123">
        <v>2000</v>
      </c>
      <c r="E95" s="3" t="s">
        <v>84</v>
      </c>
      <c r="F95" s="2">
        <v>0</v>
      </c>
      <c r="G95" s="2">
        <v>0</v>
      </c>
      <c r="H95" s="181">
        <v>75</v>
      </c>
      <c r="I95" s="181">
        <v>70</v>
      </c>
      <c r="J95" s="194">
        <f t="shared" si="2"/>
        <v>145</v>
      </c>
      <c r="K95" s="181"/>
    </row>
    <row r="96" spans="1:11" ht="15.75">
      <c r="A96" s="120" t="s">
        <v>92</v>
      </c>
      <c r="B96" s="121" t="s">
        <v>112</v>
      </c>
      <c r="C96" s="122" t="s">
        <v>111</v>
      </c>
      <c r="D96" s="123">
        <v>2000</v>
      </c>
      <c r="E96" s="3" t="s">
        <v>84</v>
      </c>
      <c r="F96" s="2">
        <v>35</v>
      </c>
      <c r="G96" s="2">
        <v>55</v>
      </c>
      <c r="H96" s="181">
        <v>0</v>
      </c>
      <c r="I96" s="181">
        <v>50</v>
      </c>
      <c r="J96" s="194">
        <f t="shared" si="2"/>
        <v>140</v>
      </c>
      <c r="K96" s="181"/>
    </row>
    <row r="97" spans="1:11" ht="15.75">
      <c r="A97" s="196" t="s">
        <v>94</v>
      </c>
      <c r="B97" s="121" t="s">
        <v>88</v>
      </c>
      <c r="C97" s="118" t="s">
        <v>89</v>
      </c>
      <c r="D97" s="119">
        <v>2002</v>
      </c>
      <c r="E97" s="3" t="s">
        <v>16</v>
      </c>
      <c r="F97" s="2">
        <v>60</v>
      </c>
      <c r="G97" s="2">
        <v>0</v>
      </c>
      <c r="H97" s="181">
        <v>0</v>
      </c>
      <c r="I97" s="181">
        <v>75</v>
      </c>
      <c r="J97" s="194">
        <f t="shared" si="2"/>
        <v>135</v>
      </c>
      <c r="K97" s="181"/>
    </row>
    <row r="98" spans="1:11" ht="15.75">
      <c r="A98" s="120" t="s">
        <v>117</v>
      </c>
      <c r="B98" s="121" t="s">
        <v>183</v>
      </c>
      <c r="C98" s="122" t="s">
        <v>180</v>
      </c>
      <c r="D98" s="123">
        <v>2004</v>
      </c>
      <c r="E98" s="54" t="s">
        <v>16</v>
      </c>
      <c r="F98" s="2">
        <v>0</v>
      </c>
      <c r="G98" s="2">
        <v>50</v>
      </c>
      <c r="H98" s="181">
        <v>0</v>
      </c>
      <c r="I98" s="181">
        <v>65</v>
      </c>
      <c r="J98" s="194">
        <f t="shared" si="2"/>
        <v>115</v>
      </c>
      <c r="K98" s="181"/>
    </row>
    <row r="99" spans="1:11" ht="15.75">
      <c r="A99" s="196" t="s">
        <v>118</v>
      </c>
      <c r="B99" s="121" t="s">
        <v>82</v>
      </c>
      <c r="C99" s="118" t="s">
        <v>113</v>
      </c>
      <c r="D99" s="119">
        <v>2005</v>
      </c>
      <c r="E99" s="1" t="s">
        <v>107</v>
      </c>
      <c r="F99" s="2">
        <v>65</v>
      </c>
      <c r="G99" s="2">
        <v>45</v>
      </c>
      <c r="H99" s="181">
        <v>0</v>
      </c>
      <c r="I99" s="181">
        <v>0</v>
      </c>
      <c r="J99" s="194">
        <f t="shared" si="2"/>
        <v>110</v>
      </c>
      <c r="K99" s="181"/>
    </row>
    <row r="100" spans="1:11" ht="15.75">
      <c r="A100" s="195" t="s">
        <v>184</v>
      </c>
      <c r="B100" s="121" t="s">
        <v>110</v>
      </c>
      <c r="C100" s="122" t="s">
        <v>86</v>
      </c>
      <c r="D100" s="132">
        <v>2004</v>
      </c>
      <c r="E100" s="3" t="s">
        <v>87</v>
      </c>
      <c r="F100" s="2">
        <v>45</v>
      </c>
      <c r="G100" s="2">
        <v>0</v>
      </c>
      <c r="H100" s="181">
        <v>55</v>
      </c>
      <c r="I100" s="181">
        <v>0</v>
      </c>
      <c r="J100" s="194">
        <f t="shared" si="2"/>
        <v>100</v>
      </c>
      <c r="K100" s="181"/>
    </row>
    <row r="101" spans="1:11" ht="15.75">
      <c r="A101" s="196"/>
      <c r="B101" s="3" t="s">
        <v>85</v>
      </c>
      <c r="C101" s="118" t="s">
        <v>86</v>
      </c>
      <c r="D101" s="119">
        <v>2002</v>
      </c>
      <c r="E101" s="3" t="s">
        <v>87</v>
      </c>
      <c r="F101" s="2">
        <v>40</v>
      </c>
      <c r="G101" s="2">
        <v>0</v>
      </c>
      <c r="H101" s="181">
        <v>60</v>
      </c>
      <c r="I101" s="181">
        <v>0</v>
      </c>
      <c r="J101" s="194">
        <f t="shared" si="2"/>
        <v>100</v>
      </c>
      <c r="K101" s="181"/>
    </row>
    <row r="102" spans="1:11" ht="15.75">
      <c r="A102" s="195" t="s">
        <v>215</v>
      </c>
      <c r="B102" s="121" t="s">
        <v>121</v>
      </c>
      <c r="C102" s="118" t="s">
        <v>122</v>
      </c>
      <c r="D102" s="119">
        <v>2000</v>
      </c>
      <c r="E102" s="54" t="s">
        <v>66</v>
      </c>
      <c r="F102" s="2">
        <v>50</v>
      </c>
      <c r="G102" s="2">
        <v>0</v>
      </c>
      <c r="H102" s="181">
        <v>0</v>
      </c>
      <c r="I102" s="181">
        <v>0</v>
      </c>
      <c r="J102" s="194">
        <f t="shared" si="2"/>
        <v>50</v>
      </c>
      <c r="K102" s="181"/>
    </row>
    <row r="103" spans="1:11" ht="15.75">
      <c r="A103" s="260"/>
      <c r="B103" s="121" t="s">
        <v>201</v>
      </c>
      <c r="C103" s="118" t="s">
        <v>202</v>
      </c>
      <c r="D103" s="119">
        <v>2003</v>
      </c>
      <c r="E103" s="1" t="s">
        <v>107</v>
      </c>
      <c r="F103" s="2">
        <v>0</v>
      </c>
      <c r="G103" s="2">
        <v>0</v>
      </c>
      <c r="H103" s="181">
        <v>50</v>
      </c>
      <c r="I103" s="181">
        <v>0</v>
      </c>
      <c r="J103" s="194">
        <f t="shared" si="2"/>
        <v>50</v>
      </c>
      <c r="K103" s="181"/>
    </row>
    <row r="104" spans="1:11" s="1" customFormat="1" ht="15.75">
      <c r="A104" s="260" t="s">
        <v>216</v>
      </c>
      <c r="B104" s="121" t="s">
        <v>213</v>
      </c>
      <c r="C104" s="118" t="s">
        <v>214</v>
      </c>
      <c r="D104" s="119"/>
      <c r="E104" s="1" t="s">
        <v>107</v>
      </c>
      <c r="F104" s="2">
        <v>0</v>
      </c>
      <c r="G104" s="2">
        <v>0</v>
      </c>
      <c r="H104" s="181">
        <v>0</v>
      </c>
      <c r="I104" s="181">
        <v>45</v>
      </c>
      <c r="J104" s="194">
        <f t="shared" si="2"/>
        <v>45</v>
      </c>
      <c r="K104" s="181"/>
    </row>
    <row r="105" spans="1:11" ht="15.75">
      <c r="A105" s="2">
        <v>20</v>
      </c>
      <c r="B105" s="121" t="s">
        <v>182</v>
      </c>
      <c r="C105" s="122" t="s">
        <v>181</v>
      </c>
      <c r="D105" s="123">
        <v>2001</v>
      </c>
      <c r="E105" s="193" t="s">
        <v>66</v>
      </c>
      <c r="F105" s="2">
        <v>0</v>
      </c>
      <c r="G105" s="2">
        <v>40</v>
      </c>
      <c r="H105" s="181">
        <v>0</v>
      </c>
      <c r="I105" s="181">
        <v>0</v>
      </c>
      <c r="J105" s="194">
        <f t="shared" si="2"/>
        <v>40</v>
      </c>
      <c r="K105" s="181"/>
    </row>
    <row r="106" spans="1:10" ht="16.5" thickBot="1">
      <c r="A106" s="270"/>
      <c r="B106" s="271" t="s">
        <v>95</v>
      </c>
      <c r="C106" s="271"/>
      <c r="D106" s="272"/>
      <c r="E106" s="271" t="s">
        <v>211</v>
      </c>
      <c r="F106" s="273" t="s">
        <v>1</v>
      </c>
      <c r="G106" s="274" t="s">
        <v>174</v>
      </c>
      <c r="H106" s="275" t="s">
        <v>197</v>
      </c>
      <c r="I106" s="276" t="s">
        <v>208</v>
      </c>
      <c r="J106" s="276" t="s">
        <v>171</v>
      </c>
    </row>
    <row r="107" spans="1:10" ht="16.5" thickTop="1">
      <c r="A107" s="117" t="s">
        <v>81</v>
      </c>
      <c r="B107" s="207" t="s">
        <v>38</v>
      </c>
      <c r="C107" s="204"/>
      <c r="D107" s="205"/>
      <c r="E107" s="206"/>
      <c r="F107" s="7">
        <v>170</v>
      </c>
      <c r="G107" s="6">
        <v>185</v>
      </c>
      <c r="H107" s="6">
        <v>205</v>
      </c>
      <c r="I107" s="6">
        <v>205</v>
      </c>
      <c r="J107" s="194">
        <f>SUM(F107:I107)</f>
        <v>765</v>
      </c>
    </row>
    <row r="108" spans="1:10" ht="15.75">
      <c r="A108" s="195" t="s">
        <v>35</v>
      </c>
      <c r="B108" s="247" t="s">
        <v>97</v>
      </c>
      <c r="C108" s="248"/>
      <c r="D108" s="249"/>
      <c r="E108" s="250"/>
      <c r="F108" s="251">
        <v>205</v>
      </c>
      <c r="G108" s="227">
        <v>190</v>
      </c>
      <c r="H108" s="227">
        <v>165</v>
      </c>
      <c r="I108" s="227">
        <v>160</v>
      </c>
      <c r="J108" s="194">
        <f>SUM(F108:I108)</f>
        <v>720</v>
      </c>
    </row>
    <row r="109" spans="1:10" ht="15.75">
      <c r="A109" s="120" t="s">
        <v>37</v>
      </c>
      <c r="B109" s="208" t="s">
        <v>77</v>
      </c>
      <c r="C109" s="209"/>
      <c r="D109" s="210"/>
      <c r="E109" s="209"/>
      <c r="F109" s="211">
        <v>145</v>
      </c>
      <c r="G109" s="6">
        <v>150</v>
      </c>
      <c r="H109" s="6">
        <v>100</v>
      </c>
      <c r="I109" s="6">
        <v>155</v>
      </c>
      <c r="J109" s="194">
        <f>SUM(F109:I109)</f>
        <v>550</v>
      </c>
    </row>
    <row r="110" spans="1:10" ht="15.75">
      <c r="A110" s="120" t="s">
        <v>46</v>
      </c>
      <c r="B110" s="207" t="s">
        <v>115</v>
      </c>
      <c r="C110" s="204"/>
      <c r="D110" s="205"/>
      <c r="E110" s="206"/>
      <c r="F110" s="7">
        <v>140</v>
      </c>
      <c r="G110" s="6">
        <v>140</v>
      </c>
      <c r="H110" s="6">
        <v>120</v>
      </c>
      <c r="I110" s="6">
        <v>140</v>
      </c>
      <c r="J110" s="194">
        <f>SUM(F110:I110)</f>
        <v>540</v>
      </c>
    </row>
    <row r="111" spans="1:10" ht="15.75">
      <c r="A111" s="2">
        <v>5</v>
      </c>
      <c r="B111" s="207" t="s">
        <v>98</v>
      </c>
      <c r="C111" s="204"/>
      <c r="D111" s="205"/>
      <c r="E111" s="206"/>
      <c r="F111" s="7">
        <v>85</v>
      </c>
      <c r="G111" s="6">
        <v>0</v>
      </c>
      <c r="H111" s="6">
        <v>115</v>
      </c>
      <c r="I111" s="6">
        <v>0</v>
      </c>
      <c r="J111" s="194">
        <f>SUM(F111:I111)</f>
        <v>200</v>
      </c>
    </row>
    <row r="113" spans="7:11" s="1" customFormat="1" ht="15">
      <c r="G113" s="191"/>
      <c r="K113" s="2"/>
    </row>
    <row r="114" spans="1:10" ht="15.75">
      <c r="A114" s="261" t="s">
        <v>7</v>
      </c>
      <c r="B114" s="262" t="s">
        <v>79</v>
      </c>
      <c r="C114" s="263"/>
      <c r="D114" s="264"/>
      <c r="E114" s="265" t="s">
        <v>227</v>
      </c>
      <c r="F114" s="266" t="s">
        <v>226</v>
      </c>
      <c r="G114" s="267"/>
      <c r="H114" s="268"/>
      <c r="I114" s="269"/>
      <c r="J114" s="269"/>
    </row>
    <row r="115" spans="1:11" s="1" customFormat="1" ht="15.75">
      <c r="A115" s="261"/>
      <c r="B115" s="262" t="s">
        <v>223</v>
      </c>
      <c r="C115" s="263"/>
      <c r="D115" s="264"/>
      <c r="E115" s="265"/>
      <c r="F115" s="266"/>
      <c r="G115" s="267"/>
      <c r="H115" s="268"/>
      <c r="I115" s="269"/>
      <c r="J115" s="269"/>
      <c r="K115" s="2"/>
    </row>
    <row r="116" spans="1:11" ht="15.75" thickBot="1">
      <c r="A116" s="39" t="s">
        <v>9</v>
      </c>
      <c r="B116" s="40" t="s">
        <v>10</v>
      </c>
      <c r="C116" s="40" t="s">
        <v>11</v>
      </c>
      <c r="D116" s="41" t="s">
        <v>12</v>
      </c>
      <c r="E116" s="40" t="s">
        <v>13</v>
      </c>
      <c r="F116" s="116" t="s">
        <v>33</v>
      </c>
      <c r="G116" s="198" t="s">
        <v>174</v>
      </c>
      <c r="H116" s="167" t="s">
        <v>197</v>
      </c>
      <c r="I116" s="167" t="s">
        <v>208</v>
      </c>
      <c r="J116" s="167" t="s">
        <v>221</v>
      </c>
      <c r="K116" s="167" t="s">
        <v>171</v>
      </c>
    </row>
    <row r="117" spans="1:11" ht="16.5" thickTop="1">
      <c r="A117" s="395" t="s">
        <v>81</v>
      </c>
      <c r="B117" s="378" t="s">
        <v>82</v>
      </c>
      <c r="C117" s="379" t="s">
        <v>83</v>
      </c>
      <c r="D117" s="380">
        <v>2000</v>
      </c>
      <c r="E117" s="378" t="s">
        <v>84</v>
      </c>
      <c r="F117" s="381">
        <v>120</v>
      </c>
      <c r="G117" s="381">
        <v>120</v>
      </c>
      <c r="H117" s="382">
        <v>90</v>
      </c>
      <c r="I117" s="382">
        <v>90</v>
      </c>
      <c r="J117" s="382">
        <v>120</v>
      </c>
      <c r="K117" s="383">
        <v>360</v>
      </c>
    </row>
    <row r="118" spans="1:11" ht="15.75">
      <c r="A118" s="395" t="s">
        <v>35</v>
      </c>
      <c r="B118" s="378" t="s">
        <v>179</v>
      </c>
      <c r="C118" s="379" t="s">
        <v>136</v>
      </c>
      <c r="D118" s="380">
        <v>2002</v>
      </c>
      <c r="E118" s="384" t="s">
        <v>16</v>
      </c>
      <c r="F118" s="381">
        <v>0</v>
      </c>
      <c r="G118" s="381">
        <v>80</v>
      </c>
      <c r="H118" s="382">
        <v>120</v>
      </c>
      <c r="I118" s="382">
        <v>120</v>
      </c>
      <c r="J118" s="382">
        <v>90</v>
      </c>
      <c r="K118" s="383">
        <f>SUM(H118:J118)</f>
        <v>330</v>
      </c>
    </row>
    <row r="119" spans="1:11" ht="15.75">
      <c r="A119" s="395" t="s">
        <v>37</v>
      </c>
      <c r="B119" s="378" t="s">
        <v>119</v>
      </c>
      <c r="C119" s="379" t="s">
        <v>104</v>
      </c>
      <c r="D119" s="380">
        <v>2000</v>
      </c>
      <c r="E119" s="384" t="s">
        <v>66</v>
      </c>
      <c r="F119" s="381">
        <v>90</v>
      </c>
      <c r="G119" s="381">
        <v>90</v>
      </c>
      <c r="H119" s="382">
        <v>100</v>
      </c>
      <c r="I119" s="382">
        <v>100</v>
      </c>
      <c r="J119" s="382">
        <v>100</v>
      </c>
      <c r="K119" s="383">
        <f>SUM(H119:J119)</f>
        <v>300</v>
      </c>
    </row>
    <row r="120" spans="1:11" ht="15.75">
      <c r="A120" s="120" t="s">
        <v>46</v>
      </c>
      <c r="B120" s="1" t="s">
        <v>100</v>
      </c>
      <c r="C120" s="64" t="s">
        <v>101</v>
      </c>
      <c r="D120" s="2">
        <v>2003</v>
      </c>
      <c r="E120" s="54" t="s">
        <v>16</v>
      </c>
      <c r="F120" s="2">
        <v>100</v>
      </c>
      <c r="G120" s="2">
        <v>100</v>
      </c>
      <c r="H120" s="181">
        <v>85</v>
      </c>
      <c r="I120" s="181">
        <v>0</v>
      </c>
      <c r="J120" s="181">
        <v>0</v>
      </c>
      <c r="K120" s="194">
        <f>SUM(F120:J120)</f>
        <v>285</v>
      </c>
    </row>
    <row r="121" spans="1:11" ht="15.75">
      <c r="A121" s="195" t="s">
        <v>78</v>
      </c>
      <c r="B121" s="121" t="s">
        <v>173</v>
      </c>
      <c r="C121" s="118" t="s">
        <v>109</v>
      </c>
      <c r="D121" s="119">
        <v>2003</v>
      </c>
      <c r="E121" s="3" t="s">
        <v>16</v>
      </c>
      <c r="F121" s="2">
        <v>70</v>
      </c>
      <c r="G121" s="2">
        <v>85</v>
      </c>
      <c r="H121" s="181">
        <v>80</v>
      </c>
      <c r="I121" s="181">
        <v>85</v>
      </c>
      <c r="J121" s="181">
        <v>85</v>
      </c>
      <c r="K121" s="194">
        <v>255</v>
      </c>
    </row>
    <row r="122" spans="1:11" ht="15.75">
      <c r="A122" s="124">
        <v>6</v>
      </c>
      <c r="B122" s="121" t="s">
        <v>105</v>
      </c>
      <c r="C122" s="122" t="s">
        <v>106</v>
      </c>
      <c r="D122" s="132">
        <v>2003</v>
      </c>
      <c r="E122" s="1" t="s">
        <v>107</v>
      </c>
      <c r="F122" s="2">
        <v>80</v>
      </c>
      <c r="G122" s="2">
        <v>75</v>
      </c>
      <c r="H122" s="181">
        <v>70</v>
      </c>
      <c r="I122" s="181">
        <v>80</v>
      </c>
      <c r="J122" s="181">
        <v>80</v>
      </c>
      <c r="K122" s="194">
        <v>240</v>
      </c>
    </row>
    <row r="123" spans="1:11" ht="15.75">
      <c r="A123" s="124">
        <v>7</v>
      </c>
      <c r="B123" s="121" t="s">
        <v>102</v>
      </c>
      <c r="C123" s="122" t="s">
        <v>103</v>
      </c>
      <c r="D123" s="132">
        <v>2001</v>
      </c>
      <c r="E123" s="3" t="s">
        <v>84</v>
      </c>
      <c r="F123" s="2">
        <v>85</v>
      </c>
      <c r="G123" s="2">
        <v>70</v>
      </c>
      <c r="H123" s="181">
        <v>65</v>
      </c>
      <c r="I123" s="181">
        <v>0</v>
      </c>
      <c r="J123" s="181">
        <v>65</v>
      </c>
      <c r="K123" s="194">
        <v>220</v>
      </c>
    </row>
    <row r="124" spans="1:11" ht="15.75">
      <c r="A124" s="124">
        <v>8</v>
      </c>
      <c r="B124" s="121" t="s">
        <v>93</v>
      </c>
      <c r="C124" s="122" t="s">
        <v>108</v>
      </c>
      <c r="D124" s="132">
        <v>2003</v>
      </c>
      <c r="E124" s="1" t="s">
        <v>107</v>
      </c>
      <c r="F124" s="2">
        <v>75</v>
      </c>
      <c r="G124" s="2">
        <v>65</v>
      </c>
      <c r="H124" s="181">
        <v>0</v>
      </c>
      <c r="I124" s="181">
        <v>60</v>
      </c>
      <c r="J124" s="181">
        <v>75</v>
      </c>
      <c r="K124" s="194">
        <v>215</v>
      </c>
    </row>
    <row r="125" spans="1:11" ht="15.75">
      <c r="A125" s="120" t="s">
        <v>90</v>
      </c>
      <c r="B125" s="121" t="s">
        <v>204</v>
      </c>
      <c r="C125" s="122" t="s">
        <v>203</v>
      </c>
      <c r="D125" s="123">
        <v>2000</v>
      </c>
      <c r="E125" s="3" t="s">
        <v>84</v>
      </c>
      <c r="F125" s="2">
        <v>0</v>
      </c>
      <c r="G125" s="2">
        <v>0</v>
      </c>
      <c r="H125" s="181">
        <v>75</v>
      </c>
      <c r="I125" s="181">
        <v>70</v>
      </c>
      <c r="J125" s="181">
        <v>60</v>
      </c>
      <c r="K125" s="194">
        <f>SUM(H125:J125)</f>
        <v>205</v>
      </c>
    </row>
    <row r="126" spans="1:11" ht="15.75">
      <c r="A126" s="120"/>
      <c r="B126" s="121" t="s">
        <v>88</v>
      </c>
      <c r="C126" s="118" t="s">
        <v>89</v>
      </c>
      <c r="D126" s="119">
        <v>2002</v>
      </c>
      <c r="E126" s="3" t="s">
        <v>16</v>
      </c>
      <c r="F126" s="2">
        <v>60</v>
      </c>
      <c r="G126" s="2">
        <v>0</v>
      </c>
      <c r="H126" s="181">
        <v>0</v>
      </c>
      <c r="I126" s="181">
        <v>75</v>
      </c>
      <c r="J126" s="181">
        <v>70</v>
      </c>
      <c r="K126" s="194">
        <f>SUM(F126:J126)</f>
        <v>205</v>
      </c>
    </row>
    <row r="127" spans="1:11" ht="15.75">
      <c r="A127" s="120" t="s">
        <v>92</v>
      </c>
      <c r="B127" s="121" t="s">
        <v>120</v>
      </c>
      <c r="C127" s="118" t="s">
        <v>114</v>
      </c>
      <c r="D127" s="119">
        <v>2000</v>
      </c>
      <c r="E127" s="54" t="s">
        <v>66</v>
      </c>
      <c r="F127" s="2">
        <v>55</v>
      </c>
      <c r="G127" s="2">
        <v>60</v>
      </c>
      <c r="H127" s="181">
        <v>0</v>
      </c>
      <c r="I127" s="181">
        <v>55</v>
      </c>
      <c r="J127" s="181">
        <v>45</v>
      </c>
      <c r="K127" s="194">
        <v>170</v>
      </c>
    </row>
    <row r="128" spans="1:11" ht="15.75">
      <c r="A128" s="196" t="s">
        <v>94</v>
      </c>
      <c r="B128" s="121" t="s">
        <v>112</v>
      </c>
      <c r="C128" s="122" t="s">
        <v>111</v>
      </c>
      <c r="D128" s="123">
        <v>2000</v>
      </c>
      <c r="E128" s="3" t="s">
        <v>84</v>
      </c>
      <c r="F128" s="2">
        <v>35</v>
      </c>
      <c r="G128" s="2">
        <v>55</v>
      </c>
      <c r="H128" s="181">
        <v>0</v>
      </c>
      <c r="I128" s="181">
        <v>50</v>
      </c>
      <c r="J128" s="181">
        <v>55</v>
      </c>
      <c r="K128" s="194">
        <f>SUM(G128:J128)</f>
        <v>160</v>
      </c>
    </row>
    <row r="129" spans="1:11" ht="15.75">
      <c r="A129" s="120" t="s">
        <v>117</v>
      </c>
      <c r="B129" s="3" t="s">
        <v>85</v>
      </c>
      <c r="C129" s="118" t="s">
        <v>86</v>
      </c>
      <c r="D129" s="119">
        <v>2002</v>
      </c>
      <c r="E129" s="3" t="s">
        <v>87</v>
      </c>
      <c r="F129" s="2">
        <v>40</v>
      </c>
      <c r="G129" s="2">
        <v>0</v>
      </c>
      <c r="H129" s="181">
        <v>60</v>
      </c>
      <c r="I129" s="181">
        <v>0</v>
      </c>
      <c r="J129" s="181">
        <v>50</v>
      </c>
      <c r="K129" s="194">
        <f>SUM(F129:J129)</f>
        <v>150</v>
      </c>
    </row>
    <row r="130" spans="1:11" ht="15.75">
      <c r="A130" s="196" t="s">
        <v>118</v>
      </c>
      <c r="B130" s="121" t="s">
        <v>183</v>
      </c>
      <c r="C130" s="122" t="s">
        <v>180</v>
      </c>
      <c r="D130" s="123">
        <v>2004</v>
      </c>
      <c r="E130" s="54" t="s">
        <v>16</v>
      </c>
      <c r="F130" s="2">
        <v>0</v>
      </c>
      <c r="G130" s="2">
        <v>50</v>
      </c>
      <c r="H130" s="181">
        <v>0</v>
      </c>
      <c r="I130" s="181">
        <v>65</v>
      </c>
      <c r="J130" s="181">
        <v>30</v>
      </c>
      <c r="K130" s="194">
        <f>SUM(G130:J130)</f>
        <v>145</v>
      </c>
    </row>
    <row r="131" spans="1:11" ht="15.75">
      <c r="A131" s="195" t="s">
        <v>184</v>
      </c>
      <c r="B131" s="121" t="s">
        <v>110</v>
      </c>
      <c r="C131" s="122" t="s">
        <v>86</v>
      </c>
      <c r="D131" s="132">
        <v>2004</v>
      </c>
      <c r="E131" s="3" t="s">
        <v>87</v>
      </c>
      <c r="F131" s="2">
        <v>45</v>
      </c>
      <c r="G131" s="2">
        <v>0</v>
      </c>
      <c r="H131" s="181">
        <v>55</v>
      </c>
      <c r="I131" s="181">
        <v>0</v>
      </c>
      <c r="J131" s="181">
        <v>25</v>
      </c>
      <c r="K131" s="194">
        <f aca="true" t="shared" si="3" ref="K131:K136">SUM(F131:J131)</f>
        <v>125</v>
      </c>
    </row>
    <row r="132" spans="1:11" ht="15.75">
      <c r="A132" s="196"/>
      <c r="B132" s="121" t="s">
        <v>82</v>
      </c>
      <c r="C132" s="118" t="s">
        <v>113</v>
      </c>
      <c r="D132" s="119">
        <v>2005</v>
      </c>
      <c r="E132" s="1" t="s">
        <v>107</v>
      </c>
      <c r="F132" s="2">
        <v>65</v>
      </c>
      <c r="G132" s="2">
        <v>45</v>
      </c>
      <c r="H132" s="181">
        <v>0</v>
      </c>
      <c r="I132" s="181">
        <v>0</v>
      </c>
      <c r="J132" s="181">
        <v>0</v>
      </c>
      <c r="K132" s="194">
        <f t="shared" si="3"/>
        <v>110</v>
      </c>
    </row>
    <row r="133" spans="1:11" ht="15.75">
      <c r="A133" s="195" t="s">
        <v>215</v>
      </c>
      <c r="B133" s="121" t="s">
        <v>213</v>
      </c>
      <c r="C133" s="118" t="s">
        <v>214</v>
      </c>
      <c r="D133" s="119"/>
      <c r="E133" s="1" t="s">
        <v>107</v>
      </c>
      <c r="F133" s="2">
        <v>0</v>
      </c>
      <c r="G133" s="2">
        <v>0</v>
      </c>
      <c r="H133" s="181">
        <v>0</v>
      </c>
      <c r="I133" s="181">
        <v>45</v>
      </c>
      <c r="J133" s="181">
        <v>40</v>
      </c>
      <c r="K133" s="194">
        <f t="shared" si="3"/>
        <v>85</v>
      </c>
    </row>
    <row r="134" spans="1:11" ht="15.75">
      <c r="A134" s="260"/>
      <c r="B134" s="121" t="s">
        <v>182</v>
      </c>
      <c r="C134" s="122" t="s">
        <v>181</v>
      </c>
      <c r="D134" s="123">
        <v>2001</v>
      </c>
      <c r="E134" s="193" t="s">
        <v>66</v>
      </c>
      <c r="F134" s="2">
        <v>0</v>
      </c>
      <c r="G134" s="2">
        <v>40</v>
      </c>
      <c r="H134" s="181">
        <v>0</v>
      </c>
      <c r="I134" s="181">
        <v>0</v>
      </c>
      <c r="J134" s="181">
        <v>35</v>
      </c>
      <c r="K134" s="194">
        <f t="shared" si="3"/>
        <v>75</v>
      </c>
    </row>
    <row r="135" spans="1:11" ht="15.75">
      <c r="A135" s="260" t="s">
        <v>216</v>
      </c>
      <c r="B135" s="121" t="s">
        <v>121</v>
      </c>
      <c r="C135" s="118" t="s">
        <v>122</v>
      </c>
      <c r="D135" s="119">
        <v>2000</v>
      </c>
      <c r="E135" s="54" t="s">
        <v>66</v>
      </c>
      <c r="F135" s="2">
        <v>50</v>
      </c>
      <c r="G135" s="2">
        <v>0</v>
      </c>
      <c r="H135" s="181">
        <v>0</v>
      </c>
      <c r="I135" s="181">
        <v>0</v>
      </c>
      <c r="J135" s="181">
        <v>0</v>
      </c>
      <c r="K135" s="194">
        <f t="shared" si="3"/>
        <v>50</v>
      </c>
    </row>
    <row r="136" spans="1:11" ht="15.75">
      <c r="A136" s="2"/>
      <c r="B136" s="121" t="s">
        <v>201</v>
      </c>
      <c r="C136" s="118" t="s">
        <v>202</v>
      </c>
      <c r="D136" s="119">
        <v>2003</v>
      </c>
      <c r="E136" s="1" t="s">
        <v>107</v>
      </c>
      <c r="F136" s="2">
        <v>0</v>
      </c>
      <c r="G136" s="2">
        <v>0</v>
      </c>
      <c r="H136" s="181">
        <v>50</v>
      </c>
      <c r="I136" s="181">
        <v>0</v>
      </c>
      <c r="J136" s="181">
        <v>0</v>
      </c>
      <c r="K136" s="194">
        <f t="shared" si="3"/>
        <v>50</v>
      </c>
    </row>
    <row r="137" spans="1:11" ht="16.5" thickBot="1">
      <c r="A137" s="270"/>
      <c r="B137" s="271" t="s">
        <v>228</v>
      </c>
      <c r="C137" s="271"/>
      <c r="D137" s="272"/>
      <c r="E137" s="271" t="s">
        <v>226</v>
      </c>
      <c r="F137" s="273" t="s">
        <v>1</v>
      </c>
      <c r="G137" s="274" t="s">
        <v>174</v>
      </c>
      <c r="H137" s="275" t="s">
        <v>197</v>
      </c>
      <c r="I137" s="276" t="s">
        <v>208</v>
      </c>
      <c r="J137" s="276" t="s">
        <v>221</v>
      </c>
      <c r="K137" s="276" t="s">
        <v>171</v>
      </c>
    </row>
    <row r="138" spans="1:11" ht="16.5" thickTop="1">
      <c r="A138" s="395" t="s">
        <v>81</v>
      </c>
      <c r="B138" s="385" t="s">
        <v>38</v>
      </c>
      <c r="C138" s="386"/>
      <c r="D138" s="387"/>
      <c r="E138" s="388"/>
      <c r="F138" s="389">
        <v>170</v>
      </c>
      <c r="G138" s="390">
        <v>185</v>
      </c>
      <c r="H138" s="390">
        <v>205</v>
      </c>
      <c r="I138" s="390">
        <v>205</v>
      </c>
      <c r="J138" s="390">
        <v>175</v>
      </c>
      <c r="K138" s="383">
        <f>SUM(F138:J138)</f>
        <v>940</v>
      </c>
    </row>
    <row r="139" spans="1:11" ht="15.75">
      <c r="A139" s="395" t="s">
        <v>35</v>
      </c>
      <c r="B139" s="391" t="s">
        <v>97</v>
      </c>
      <c r="C139" s="386"/>
      <c r="D139" s="387"/>
      <c r="E139" s="388"/>
      <c r="F139" s="389">
        <v>205</v>
      </c>
      <c r="G139" s="390">
        <v>190</v>
      </c>
      <c r="H139" s="390">
        <v>165</v>
      </c>
      <c r="I139" s="390">
        <v>160</v>
      </c>
      <c r="J139" s="390">
        <v>185</v>
      </c>
      <c r="K139" s="383">
        <f>SUM(F139:J139)</f>
        <v>905</v>
      </c>
    </row>
    <row r="140" spans="1:11" ht="15.75">
      <c r="A140" s="395" t="s">
        <v>37</v>
      </c>
      <c r="B140" s="392" t="s">
        <v>77</v>
      </c>
      <c r="C140" s="393"/>
      <c r="D140" s="394"/>
      <c r="E140" s="393"/>
      <c r="F140" s="389">
        <v>145</v>
      </c>
      <c r="G140" s="390">
        <v>150</v>
      </c>
      <c r="H140" s="390">
        <v>100</v>
      </c>
      <c r="I140" s="390">
        <v>155</v>
      </c>
      <c r="J140" s="390">
        <v>145</v>
      </c>
      <c r="K140" s="383">
        <f>SUM(F140:J140)</f>
        <v>695</v>
      </c>
    </row>
    <row r="141" spans="1:11" ht="15.75">
      <c r="A141" s="120"/>
      <c r="B141" s="207" t="s">
        <v>115</v>
      </c>
      <c r="C141" s="204"/>
      <c r="D141" s="205"/>
      <c r="E141" s="206"/>
      <c r="F141" s="7">
        <v>140</v>
      </c>
      <c r="G141" s="6">
        <v>140</v>
      </c>
      <c r="H141" s="6">
        <v>120</v>
      </c>
      <c r="I141" s="6">
        <v>140</v>
      </c>
      <c r="J141" s="6">
        <v>155</v>
      </c>
      <c r="K141" s="194">
        <f>SUM(F141:J141)</f>
        <v>695</v>
      </c>
    </row>
    <row r="142" spans="1:11" ht="15.75">
      <c r="A142" s="2">
        <v>5</v>
      </c>
      <c r="B142" s="207" t="s">
        <v>98</v>
      </c>
      <c r="C142" s="204"/>
      <c r="D142" s="205"/>
      <c r="E142" s="206"/>
      <c r="F142" s="7">
        <v>85</v>
      </c>
      <c r="G142" s="6">
        <v>0</v>
      </c>
      <c r="H142" s="6">
        <v>115</v>
      </c>
      <c r="I142" s="6">
        <v>0</v>
      </c>
      <c r="J142" s="6">
        <v>75</v>
      </c>
      <c r="K142" s="194">
        <f>SUM(F142:J142)</f>
        <v>275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168"/>
  <sheetViews>
    <sheetView showGridLines="0" zoomScalePageLayoutView="0" workbookViewId="0" topLeftCell="A135">
      <selection activeCell="A158" sqref="A158"/>
    </sheetView>
  </sheetViews>
  <sheetFormatPr defaultColWidth="9.140625" defaultRowHeight="15"/>
  <cols>
    <col min="1" max="1" width="6.57421875" style="0" customWidth="1"/>
    <col min="2" max="2" width="10.8515625" style="0" customWidth="1"/>
    <col min="3" max="3" width="17.8515625" style="0" customWidth="1"/>
    <col min="4" max="4" width="10.7109375" style="0" customWidth="1"/>
    <col min="5" max="5" width="21.421875" style="0" customWidth="1"/>
    <col min="6" max="6" width="10.57421875" style="0" customWidth="1"/>
    <col min="7" max="7" width="9.140625" style="2" customWidth="1"/>
    <col min="9" max="9" width="9.140625" style="194" customWidth="1"/>
    <col min="10" max="10" width="9.140625" style="6" customWidth="1"/>
  </cols>
  <sheetData>
    <row r="1" spans="2:6" ht="18.75">
      <c r="B1" s="149" t="s">
        <v>168</v>
      </c>
      <c r="C1" s="149"/>
      <c r="D1" s="149"/>
      <c r="E1" s="150"/>
      <c r="F1" s="1"/>
    </row>
    <row r="2" spans="2:6" ht="18">
      <c r="B2" s="32" t="s">
        <v>48</v>
      </c>
      <c r="C2" s="31"/>
      <c r="D2" s="33" t="s">
        <v>6</v>
      </c>
      <c r="E2" s="1"/>
      <c r="F2" s="1"/>
    </row>
    <row r="4" spans="1:6" ht="15.75">
      <c r="A4" s="134" t="s">
        <v>7</v>
      </c>
      <c r="B4" s="135" t="s">
        <v>123</v>
      </c>
      <c r="C4" s="136"/>
      <c r="D4" s="137"/>
      <c r="E4" s="138">
        <v>41262</v>
      </c>
      <c r="F4" s="139" t="s">
        <v>80</v>
      </c>
    </row>
    <row r="5" spans="1:6" ht="16.5" thickBot="1">
      <c r="A5" s="39" t="s">
        <v>9</v>
      </c>
      <c r="B5" s="40" t="s">
        <v>10</v>
      </c>
      <c r="C5" s="40" t="s">
        <v>11</v>
      </c>
      <c r="D5" s="41" t="s">
        <v>12</v>
      </c>
      <c r="E5" s="40" t="s">
        <v>13</v>
      </c>
      <c r="F5" s="146"/>
    </row>
    <row r="6" spans="1:6" ht="16.5" thickTop="1">
      <c r="A6" s="145">
        <v>1</v>
      </c>
      <c r="B6" s="141" t="s">
        <v>135</v>
      </c>
      <c r="C6" s="142" t="s">
        <v>136</v>
      </c>
      <c r="D6" s="143">
        <v>2000</v>
      </c>
      <c r="E6" s="141" t="s">
        <v>16</v>
      </c>
      <c r="F6" s="147">
        <v>120</v>
      </c>
    </row>
    <row r="7" spans="1:6" ht="15.75">
      <c r="A7" s="145">
        <v>2</v>
      </c>
      <c r="B7" s="1" t="s">
        <v>144</v>
      </c>
      <c r="C7" s="64" t="s">
        <v>124</v>
      </c>
      <c r="D7" s="2">
        <v>1998</v>
      </c>
      <c r="E7" s="54" t="s">
        <v>66</v>
      </c>
      <c r="F7" s="147">
        <v>100</v>
      </c>
    </row>
    <row r="8" spans="1:6" ht="15.75">
      <c r="A8" s="2">
        <v>3</v>
      </c>
      <c r="B8" s="1" t="s">
        <v>125</v>
      </c>
      <c r="C8" s="64" t="s">
        <v>126</v>
      </c>
      <c r="D8" s="2">
        <v>1998</v>
      </c>
      <c r="E8" s="54" t="s">
        <v>16</v>
      </c>
      <c r="F8" s="148">
        <v>90</v>
      </c>
    </row>
    <row r="9" spans="1:6" ht="15.75">
      <c r="A9" s="2">
        <v>4</v>
      </c>
      <c r="B9" s="1" t="s">
        <v>112</v>
      </c>
      <c r="C9" s="64" t="s">
        <v>137</v>
      </c>
      <c r="D9" s="2">
        <v>1997</v>
      </c>
      <c r="E9" s="1" t="s">
        <v>66</v>
      </c>
      <c r="F9" s="148">
        <v>85</v>
      </c>
    </row>
    <row r="10" spans="1:6" ht="15.75">
      <c r="A10" s="2">
        <v>5</v>
      </c>
      <c r="B10" s="1" t="s">
        <v>146</v>
      </c>
      <c r="C10" s="64" t="s">
        <v>138</v>
      </c>
      <c r="D10" s="2">
        <v>1998</v>
      </c>
      <c r="E10" s="1" t="s">
        <v>66</v>
      </c>
      <c r="F10" s="140">
        <v>80</v>
      </c>
    </row>
    <row r="11" spans="1:6" ht="15.75">
      <c r="A11" s="2">
        <v>6</v>
      </c>
      <c r="B11" s="1" t="s">
        <v>147</v>
      </c>
      <c r="C11" s="64" t="s">
        <v>139</v>
      </c>
      <c r="D11" s="2">
        <v>1999</v>
      </c>
      <c r="E11" s="45" t="s">
        <v>44</v>
      </c>
      <c r="F11" s="140">
        <v>75</v>
      </c>
    </row>
    <row r="12" spans="1:6" ht="15.75">
      <c r="A12" s="2">
        <v>7</v>
      </c>
      <c r="B12" s="1" t="s">
        <v>145</v>
      </c>
      <c r="C12" s="64" t="s">
        <v>134</v>
      </c>
      <c r="D12" s="2">
        <v>1998</v>
      </c>
      <c r="E12" s="26" t="s">
        <v>66</v>
      </c>
      <c r="F12" s="140">
        <v>70</v>
      </c>
    </row>
    <row r="13" spans="1:6" ht="15.75">
      <c r="A13" s="2">
        <v>8</v>
      </c>
      <c r="B13" s="1" t="s">
        <v>143</v>
      </c>
      <c r="C13" s="64" t="s">
        <v>128</v>
      </c>
      <c r="D13" s="2">
        <v>1997</v>
      </c>
      <c r="E13" s="54" t="s">
        <v>22</v>
      </c>
      <c r="F13" s="140">
        <v>65</v>
      </c>
    </row>
    <row r="14" spans="1:6" ht="15.75">
      <c r="A14" s="2">
        <v>9</v>
      </c>
      <c r="B14" s="1" t="s">
        <v>129</v>
      </c>
      <c r="C14" s="64" t="s">
        <v>132</v>
      </c>
      <c r="D14" s="2">
        <v>1999</v>
      </c>
      <c r="E14" s="54" t="s">
        <v>107</v>
      </c>
      <c r="F14" s="140">
        <v>60</v>
      </c>
    </row>
    <row r="15" spans="1:6" ht="15.75">
      <c r="A15" s="2">
        <v>10</v>
      </c>
      <c r="B15" s="1" t="s">
        <v>120</v>
      </c>
      <c r="C15" s="64" t="s">
        <v>127</v>
      </c>
      <c r="D15" s="2">
        <v>1998</v>
      </c>
      <c r="E15" s="54" t="s">
        <v>22</v>
      </c>
      <c r="F15" s="140">
        <v>55</v>
      </c>
    </row>
    <row r="16" spans="1:6" ht="15.75">
      <c r="A16" s="2">
        <v>11</v>
      </c>
      <c r="B16" s="121" t="s">
        <v>149</v>
      </c>
      <c r="C16" s="64" t="s">
        <v>150</v>
      </c>
      <c r="D16" s="2">
        <v>1999</v>
      </c>
      <c r="E16" s="45" t="s">
        <v>44</v>
      </c>
      <c r="F16" s="140">
        <v>50</v>
      </c>
    </row>
    <row r="17" spans="1:6" ht="15.75">
      <c r="A17" s="2">
        <v>12</v>
      </c>
      <c r="B17" s="121" t="s">
        <v>140</v>
      </c>
      <c r="C17" s="122" t="s">
        <v>141</v>
      </c>
      <c r="D17" s="132">
        <v>2003</v>
      </c>
      <c r="E17" s="3" t="s">
        <v>16</v>
      </c>
      <c r="F17" s="140">
        <v>45</v>
      </c>
    </row>
    <row r="18" spans="1:6" ht="15.75">
      <c r="A18" s="2">
        <v>13</v>
      </c>
      <c r="B18" s="1" t="s">
        <v>130</v>
      </c>
      <c r="C18" s="64" t="s">
        <v>131</v>
      </c>
      <c r="D18" s="2">
        <v>1999</v>
      </c>
      <c r="E18" s="54" t="s">
        <v>107</v>
      </c>
      <c r="F18" s="148">
        <v>40</v>
      </c>
    </row>
    <row r="19" spans="1:6" ht="15.75">
      <c r="A19" s="2">
        <v>14</v>
      </c>
      <c r="B19" s="121" t="s">
        <v>88</v>
      </c>
      <c r="C19" s="64" t="s">
        <v>148</v>
      </c>
      <c r="D19" s="2">
        <v>1999</v>
      </c>
      <c r="E19" s="45" t="s">
        <v>44</v>
      </c>
      <c r="F19" s="140">
        <v>35</v>
      </c>
    </row>
    <row r="20" spans="1:6" ht="15.75">
      <c r="A20" s="2">
        <v>15</v>
      </c>
      <c r="B20" s="121" t="s">
        <v>151</v>
      </c>
      <c r="C20" s="64" t="s">
        <v>152</v>
      </c>
      <c r="D20" s="2">
        <v>1999</v>
      </c>
      <c r="E20" s="45" t="s">
        <v>44</v>
      </c>
      <c r="F20" s="140">
        <v>30</v>
      </c>
    </row>
    <row r="21" spans="1:6" ht="15.75">
      <c r="A21" s="2">
        <v>16</v>
      </c>
      <c r="B21" s="3" t="s">
        <v>133</v>
      </c>
      <c r="C21" s="118" t="s">
        <v>142</v>
      </c>
      <c r="D21" s="144">
        <v>1999</v>
      </c>
      <c r="E21" s="3" t="s">
        <v>22</v>
      </c>
      <c r="F21" s="140">
        <v>25</v>
      </c>
    </row>
    <row r="22" spans="1:6" ht="15.75">
      <c r="A22" s="2"/>
      <c r="B22" s="1"/>
      <c r="C22" s="64"/>
      <c r="D22" s="2"/>
      <c r="E22" s="54"/>
      <c r="F22" s="140"/>
    </row>
    <row r="23" spans="1:6" ht="16.5" thickBot="1">
      <c r="A23" s="99"/>
      <c r="B23" s="100" t="s">
        <v>47</v>
      </c>
      <c r="C23" s="100"/>
      <c r="D23" s="101"/>
      <c r="E23" s="102"/>
      <c r="F23" s="103"/>
    </row>
    <row r="24" spans="1:6" ht="15.75">
      <c r="A24" s="63">
        <v>1</v>
      </c>
      <c r="B24" s="68" t="s">
        <v>38</v>
      </c>
      <c r="C24" s="69"/>
      <c r="D24" s="70"/>
      <c r="E24" s="71"/>
      <c r="F24" s="78">
        <v>210</v>
      </c>
    </row>
    <row r="25" spans="1:6" ht="15.75">
      <c r="A25" s="67" t="s">
        <v>35</v>
      </c>
      <c r="B25" s="105" t="s">
        <v>77</v>
      </c>
      <c r="C25" s="106"/>
      <c r="D25" s="107"/>
      <c r="E25" s="106"/>
      <c r="F25" s="104">
        <v>185</v>
      </c>
    </row>
    <row r="26" spans="1:6" ht="15.75">
      <c r="A26" s="67" t="s">
        <v>37</v>
      </c>
      <c r="B26" s="68" t="s">
        <v>45</v>
      </c>
      <c r="C26" s="69"/>
      <c r="D26" s="70"/>
      <c r="E26" s="71"/>
      <c r="F26" s="78">
        <v>125</v>
      </c>
    </row>
    <row r="27" spans="1:6" ht="15.75">
      <c r="A27" s="67" t="s">
        <v>46</v>
      </c>
      <c r="B27" s="64" t="s">
        <v>34</v>
      </c>
      <c r="C27" s="1"/>
      <c r="D27" s="1"/>
      <c r="E27" s="1"/>
      <c r="F27" s="104">
        <v>120</v>
      </c>
    </row>
    <row r="28" spans="1:6" ht="15.75">
      <c r="A28" s="67" t="s">
        <v>78</v>
      </c>
      <c r="B28" s="118" t="s">
        <v>115</v>
      </c>
      <c r="C28" s="3"/>
      <c r="D28" s="119"/>
      <c r="E28" s="130"/>
      <c r="F28" s="104">
        <v>100</v>
      </c>
    </row>
    <row r="30" spans="1:6" ht="15.75">
      <c r="A30" s="134" t="s">
        <v>7</v>
      </c>
      <c r="B30" s="135" t="s">
        <v>123</v>
      </c>
      <c r="C30" s="136"/>
      <c r="D30" s="137"/>
      <c r="E30" s="138">
        <v>41304</v>
      </c>
      <c r="F30" s="139" t="s">
        <v>178</v>
      </c>
    </row>
    <row r="31" spans="1:8" ht="16.5" thickBot="1">
      <c r="A31" s="39" t="s">
        <v>9</v>
      </c>
      <c r="B31" s="40" t="s">
        <v>10</v>
      </c>
      <c r="C31" s="40" t="s">
        <v>11</v>
      </c>
      <c r="D31" s="41" t="s">
        <v>12</v>
      </c>
      <c r="E31" s="40" t="s">
        <v>13</v>
      </c>
      <c r="F31" s="146" t="s">
        <v>169</v>
      </c>
      <c r="G31" s="212" t="s">
        <v>170</v>
      </c>
      <c r="H31" s="187" t="s">
        <v>171</v>
      </c>
    </row>
    <row r="32" spans="1:8" ht="16.5" thickTop="1">
      <c r="A32" s="145">
        <v>1</v>
      </c>
      <c r="B32" s="141" t="s">
        <v>135</v>
      </c>
      <c r="C32" s="142" t="s">
        <v>136</v>
      </c>
      <c r="D32" s="143">
        <v>2000</v>
      </c>
      <c r="E32" s="141" t="s">
        <v>16</v>
      </c>
      <c r="F32" s="107">
        <v>120</v>
      </c>
      <c r="G32" s="2">
        <v>100</v>
      </c>
      <c r="H32" s="194">
        <f aca="true" t="shared" si="0" ref="H32:H53">SUM(F32:G32)</f>
        <v>220</v>
      </c>
    </row>
    <row r="33" spans="1:8" ht="15.75">
      <c r="A33" s="145"/>
      <c r="B33" s="1" t="s">
        <v>144</v>
      </c>
      <c r="C33" s="64" t="s">
        <v>124</v>
      </c>
      <c r="D33" s="2">
        <v>1998</v>
      </c>
      <c r="E33" s="54" t="s">
        <v>66</v>
      </c>
      <c r="F33" s="107">
        <v>100</v>
      </c>
      <c r="G33" s="2">
        <v>120</v>
      </c>
      <c r="H33" s="194">
        <f t="shared" si="0"/>
        <v>220</v>
      </c>
    </row>
    <row r="34" spans="1:8" ht="15.75">
      <c r="A34" s="2">
        <v>3</v>
      </c>
      <c r="B34" s="1" t="s">
        <v>146</v>
      </c>
      <c r="C34" s="64" t="s">
        <v>138</v>
      </c>
      <c r="D34" s="2">
        <v>1998</v>
      </c>
      <c r="E34" s="1" t="s">
        <v>66</v>
      </c>
      <c r="F34" s="181">
        <v>80</v>
      </c>
      <c r="G34" s="2">
        <v>80</v>
      </c>
      <c r="H34" s="194">
        <f t="shared" si="0"/>
        <v>160</v>
      </c>
    </row>
    <row r="35" spans="1:8" ht="15.75">
      <c r="A35" s="2"/>
      <c r="B35" s="1" t="s">
        <v>147</v>
      </c>
      <c r="C35" s="64" t="s">
        <v>139</v>
      </c>
      <c r="D35" s="2">
        <v>1999</v>
      </c>
      <c r="E35" s="45" t="s">
        <v>44</v>
      </c>
      <c r="F35" s="181">
        <v>75</v>
      </c>
      <c r="G35" s="2">
        <v>85</v>
      </c>
      <c r="H35" s="194">
        <f t="shared" si="0"/>
        <v>160</v>
      </c>
    </row>
    <row r="36" spans="1:8" ht="15.75">
      <c r="A36" s="2">
        <v>5</v>
      </c>
      <c r="B36" s="1" t="s">
        <v>120</v>
      </c>
      <c r="C36" s="64" t="s">
        <v>127</v>
      </c>
      <c r="D36" s="2">
        <v>1998</v>
      </c>
      <c r="E36" s="54" t="s">
        <v>22</v>
      </c>
      <c r="F36" s="181">
        <v>55</v>
      </c>
      <c r="G36" s="2">
        <v>90</v>
      </c>
      <c r="H36" s="194">
        <f t="shared" si="0"/>
        <v>145</v>
      </c>
    </row>
    <row r="37" spans="1:8" ht="15.75">
      <c r="A37" s="2">
        <v>6</v>
      </c>
      <c r="B37" s="1" t="s">
        <v>143</v>
      </c>
      <c r="C37" s="64" t="s">
        <v>128</v>
      </c>
      <c r="D37" s="2">
        <v>1997</v>
      </c>
      <c r="E37" s="54" t="s">
        <v>22</v>
      </c>
      <c r="F37" s="181">
        <v>65</v>
      </c>
      <c r="G37" s="2">
        <v>70</v>
      </c>
      <c r="H37" s="194">
        <f t="shared" si="0"/>
        <v>135</v>
      </c>
    </row>
    <row r="38" spans="1:8" ht="15.75">
      <c r="A38" s="2">
        <v>7</v>
      </c>
      <c r="B38" s="121" t="s">
        <v>149</v>
      </c>
      <c r="C38" s="64" t="s">
        <v>150</v>
      </c>
      <c r="D38" s="2">
        <v>1999</v>
      </c>
      <c r="E38" s="45" t="s">
        <v>44</v>
      </c>
      <c r="F38" s="181">
        <v>50</v>
      </c>
      <c r="G38" s="2">
        <v>65</v>
      </c>
      <c r="H38" s="194">
        <f t="shared" si="0"/>
        <v>115</v>
      </c>
    </row>
    <row r="39" spans="1:8" ht="15.75">
      <c r="A39" s="2">
        <v>8</v>
      </c>
      <c r="B39" s="1" t="s">
        <v>125</v>
      </c>
      <c r="C39" s="64" t="s">
        <v>126</v>
      </c>
      <c r="D39" s="2">
        <v>1998</v>
      </c>
      <c r="E39" s="54" t="s">
        <v>16</v>
      </c>
      <c r="F39" s="213">
        <v>90</v>
      </c>
      <c r="G39" s="2">
        <v>0</v>
      </c>
      <c r="H39" s="194">
        <f t="shared" si="0"/>
        <v>90</v>
      </c>
    </row>
    <row r="40" spans="1:8" ht="15.75">
      <c r="A40" s="2">
        <v>9</v>
      </c>
      <c r="B40" s="1" t="s">
        <v>112</v>
      </c>
      <c r="C40" s="64" t="s">
        <v>137</v>
      </c>
      <c r="D40" s="2">
        <v>1997</v>
      </c>
      <c r="E40" s="1" t="s">
        <v>66</v>
      </c>
      <c r="F40" s="213">
        <v>85</v>
      </c>
      <c r="G40" s="2">
        <v>0</v>
      </c>
      <c r="H40" s="194">
        <f t="shared" si="0"/>
        <v>85</v>
      </c>
    </row>
    <row r="41" spans="1:8" ht="15.75">
      <c r="A41" s="2">
        <v>10</v>
      </c>
      <c r="B41" s="3" t="s">
        <v>183</v>
      </c>
      <c r="C41" s="118" t="s">
        <v>186</v>
      </c>
      <c r="D41" s="119">
        <v>1999</v>
      </c>
      <c r="E41" s="3" t="s">
        <v>22</v>
      </c>
      <c r="F41" s="181">
        <v>0</v>
      </c>
      <c r="G41" s="2">
        <v>75</v>
      </c>
      <c r="H41" s="194">
        <f t="shared" si="0"/>
        <v>75</v>
      </c>
    </row>
    <row r="42" spans="1:8" ht="15.75">
      <c r="A42" s="2">
        <v>11</v>
      </c>
      <c r="B42" s="1" t="s">
        <v>145</v>
      </c>
      <c r="C42" s="64" t="s">
        <v>134</v>
      </c>
      <c r="D42" s="2">
        <v>1998</v>
      </c>
      <c r="E42" s="54" t="s">
        <v>66</v>
      </c>
      <c r="F42" s="181">
        <v>70</v>
      </c>
      <c r="G42" s="2">
        <v>0</v>
      </c>
      <c r="H42" s="194">
        <f t="shared" si="0"/>
        <v>70</v>
      </c>
    </row>
    <row r="43" spans="1:8" ht="15.75">
      <c r="A43" s="2">
        <v>12</v>
      </c>
      <c r="B43" s="1" t="s">
        <v>129</v>
      </c>
      <c r="C43" s="64" t="s">
        <v>132</v>
      </c>
      <c r="D43" s="2">
        <v>1999</v>
      </c>
      <c r="E43" s="54" t="s">
        <v>107</v>
      </c>
      <c r="F43" s="181">
        <v>60</v>
      </c>
      <c r="G43" s="2">
        <v>0</v>
      </c>
      <c r="H43" s="194">
        <f t="shared" si="0"/>
        <v>60</v>
      </c>
    </row>
    <row r="44" spans="1:8" ht="15.75">
      <c r="A44" s="2"/>
      <c r="B44" s="121" t="s">
        <v>100</v>
      </c>
      <c r="C44" s="118" t="s">
        <v>187</v>
      </c>
      <c r="D44" s="144">
        <v>1999</v>
      </c>
      <c r="E44" s="121" t="s">
        <v>66</v>
      </c>
      <c r="F44" s="181">
        <v>0</v>
      </c>
      <c r="G44" s="2">
        <v>60</v>
      </c>
      <c r="H44" s="194">
        <f t="shared" si="0"/>
        <v>60</v>
      </c>
    </row>
    <row r="45" spans="1:8" ht="15.75">
      <c r="A45" s="2">
        <v>14</v>
      </c>
      <c r="B45" s="121" t="s">
        <v>192</v>
      </c>
      <c r="C45" s="118" t="s">
        <v>188</v>
      </c>
      <c r="D45" s="144">
        <v>1998</v>
      </c>
      <c r="E45" s="45" t="s">
        <v>44</v>
      </c>
      <c r="F45" s="181">
        <v>0</v>
      </c>
      <c r="G45" s="2">
        <v>55</v>
      </c>
      <c r="H45" s="194">
        <f t="shared" si="0"/>
        <v>55</v>
      </c>
    </row>
    <row r="46" spans="1:8" ht="15.75">
      <c r="A46" s="2">
        <v>15</v>
      </c>
      <c r="B46" s="121" t="s">
        <v>130</v>
      </c>
      <c r="C46" s="118" t="s">
        <v>189</v>
      </c>
      <c r="D46" s="144">
        <v>1999</v>
      </c>
      <c r="E46" s="45" t="s">
        <v>44</v>
      </c>
      <c r="F46" s="181">
        <v>0</v>
      </c>
      <c r="G46" s="2">
        <v>50</v>
      </c>
      <c r="H46" s="194">
        <f t="shared" si="0"/>
        <v>50</v>
      </c>
    </row>
    <row r="47" spans="1:8" ht="15.75">
      <c r="A47" s="2">
        <v>16</v>
      </c>
      <c r="B47" s="121" t="s">
        <v>140</v>
      </c>
      <c r="C47" s="122" t="s">
        <v>141</v>
      </c>
      <c r="D47" s="132">
        <v>2003</v>
      </c>
      <c r="E47" s="3" t="s">
        <v>16</v>
      </c>
      <c r="F47" s="181">
        <v>45</v>
      </c>
      <c r="G47" s="2">
        <v>0</v>
      </c>
      <c r="H47" s="194">
        <f t="shared" si="0"/>
        <v>45</v>
      </c>
    </row>
    <row r="48" spans="1:10" s="1" customFormat="1" ht="15.75">
      <c r="A48" s="2"/>
      <c r="B48" s="121" t="s">
        <v>193</v>
      </c>
      <c r="C48" s="64" t="s">
        <v>191</v>
      </c>
      <c r="D48" s="2">
        <v>2002</v>
      </c>
      <c r="E48" s="54" t="s">
        <v>16</v>
      </c>
      <c r="F48" s="140">
        <v>0</v>
      </c>
      <c r="G48" s="2">
        <v>45</v>
      </c>
      <c r="H48" s="194">
        <f t="shared" si="0"/>
        <v>45</v>
      </c>
      <c r="I48" s="194"/>
      <c r="J48" s="6"/>
    </row>
    <row r="49" spans="1:10" s="1" customFormat="1" ht="15.75">
      <c r="A49" s="2">
        <v>18</v>
      </c>
      <c r="B49" s="1" t="s">
        <v>130</v>
      </c>
      <c r="C49" s="64" t="s">
        <v>131</v>
      </c>
      <c r="D49" s="2">
        <v>1999</v>
      </c>
      <c r="E49" s="54" t="s">
        <v>107</v>
      </c>
      <c r="F49" s="213">
        <v>40</v>
      </c>
      <c r="G49" s="2">
        <v>0</v>
      </c>
      <c r="H49" s="194">
        <f t="shared" si="0"/>
        <v>40</v>
      </c>
      <c r="I49" s="194"/>
      <c r="J49" s="6"/>
    </row>
    <row r="50" spans="1:10" s="1" customFormat="1" ht="15.75">
      <c r="A50" s="2"/>
      <c r="B50" s="121" t="s">
        <v>130</v>
      </c>
      <c r="C50" s="118" t="s">
        <v>190</v>
      </c>
      <c r="D50" s="144">
        <v>2003</v>
      </c>
      <c r="E50" s="54" t="s">
        <v>16</v>
      </c>
      <c r="F50" s="181">
        <v>0</v>
      </c>
      <c r="G50" s="2">
        <v>40</v>
      </c>
      <c r="H50" s="194">
        <f t="shared" si="0"/>
        <v>40</v>
      </c>
      <c r="I50" s="194"/>
      <c r="J50" s="6"/>
    </row>
    <row r="51" spans="1:10" s="1" customFormat="1" ht="15.75">
      <c r="A51" s="2">
        <v>20</v>
      </c>
      <c r="B51" s="121" t="s">
        <v>88</v>
      </c>
      <c r="C51" s="64" t="s">
        <v>148</v>
      </c>
      <c r="D51" s="2">
        <v>1999</v>
      </c>
      <c r="E51" s="45" t="s">
        <v>44</v>
      </c>
      <c r="F51" s="181">
        <v>35</v>
      </c>
      <c r="G51" s="2">
        <v>0</v>
      </c>
      <c r="H51" s="194">
        <f t="shared" si="0"/>
        <v>35</v>
      </c>
      <c r="I51" s="194"/>
      <c r="J51" s="6"/>
    </row>
    <row r="52" spans="1:10" s="1" customFormat="1" ht="15.75">
      <c r="A52" s="2">
        <v>21</v>
      </c>
      <c r="B52" s="121" t="s">
        <v>151</v>
      </c>
      <c r="C52" s="64" t="s">
        <v>152</v>
      </c>
      <c r="D52" s="2">
        <v>1999</v>
      </c>
      <c r="E52" s="45" t="s">
        <v>44</v>
      </c>
      <c r="F52" s="181">
        <v>30</v>
      </c>
      <c r="G52" s="2">
        <v>0</v>
      </c>
      <c r="H52" s="194">
        <f t="shared" si="0"/>
        <v>30</v>
      </c>
      <c r="I52" s="194"/>
      <c r="J52" s="6"/>
    </row>
    <row r="53" spans="1:8" ht="15.75">
      <c r="A53" s="2">
        <v>22</v>
      </c>
      <c r="B53" s="3" t="s">
        <v>133</v>
      </c>
      <c r="C53" s="118" t="s">
        <v>142</v>
      </c>
      <c r="D53" s="144">
        <v>1999</v>
      </c>
      <c r="E53" s="3" t="s">
        <v>22</v>
      </c>
      <c r="F53" s="181">
        <v>25</v>
      </c>
      <c r="G53" s="2">
        <v>0</v>
      </c>
      <c r="H53" s="194">
        <f t="shared" si="0"/>
        <v>25</v>
      </c>
    </row>
    <row r="54" spans="1:10" s="1" customFormat="1" ht="15.75">
      <c r="A54" s="2"/>
      <c r="B54" s="3"/>
      <c r="C54" s="118"/>
      <c r="D54" s="144"/>
      <c r="E54" s="3"/>
      <c r="F54" s="181"/>
      <c r="G54" s="2"/>
      <c r="H54" s="194"/>
      <c r="I54" s="194"/>
      <c r="J54" s="6"/>
    </row>
    <row r="55" spans="1:8" ht="16.5" thickBot="1">
      <c r="A55" s="99"/>
      <c r="B55" s="100" t="s">
        <v>194</v>
      </c>
      <c r="C55" s="100"/>
      <c r="D55" s="101"/>
      <c r="E55" s="102"/>
      <c r="F55" s="214" t="s">
        <v>169</v>
      </c>
      <c r="G55" s="212" t="s">
        <v>170</v>
      </c>
      <c r="H55" s="215" t="s">
        <v>171</v>
      </c>
    </row>
    <row r="56" spans="1:8" ht="15.75">
      <c r="A56" s="63">
        <v>1</v>
      </c>
      <c r="B56" s="105" t="s">
        <v>77</v>
      </c>
      <c r="C56" s="106"/>
      <c r="D56" s="107"/>
      <c r="E56" s="106"/>
      <c r="F56" s="104">
        <v>185</v>
      </c>
      <c r="G56" s="2">
        <v>200</v>
      </c>
      <c r="H56" s="161">
        <f>SUM(F56:G56)</f>
        <v>385</v>
      </c>
    </row>
    <row r="57" spans="1:8" ht="15.75">
      <c r="A57" s="67" t="s">
        <v>35</v>
      </c>
      <c r="B57" s="68" t="s">
        <v>38</v>
      </c>
      <c r="C57" s="69"/>
      <c r="D57" s="70"/>
      <c r="E57" s="71"/>
      <c r="F57" s="78">
        <v>210</v>
      </c>
      <c r="G57" s="2">
        <v>145</v>
      </c>
      <c r="H57" s="161">
        <f>SUM(F57:G57)</f>
        <v>355</v>
      </c>
    </row>
    <row r="58" spans="1:8" ht="15.75">
      <c r="A58" s="67" t="s">
        <v>37</v>
      </c>
      <c r="B58" s="64" t="s">
        <v>34</v>
      </c>
      <c r="C58" s="1"/>
      <c r="D58" s="1"/>
      <c r="E58" s="1"/>
      <c r="F58" s="104">
        <v>120</v>
      </c>
      <c r="G58" s="2">
        <v>165</v>
      </c>
      <c r="H58" s="161">
        <f>SUM(F58:G58)</f>
        <v>285</v>
      </c>
    </row>
    <row r="59" spans="1:8" ht="15.75">
      <c r="A59" s="67" t="s">
        <v>46</v>
      </c>
      <c r="B59" s="68" t="s">
        <v>45</v>
      </c>
      <c r="C59" s="69"/>
      <c r="D59" s="70"/>
      <c r="E59" s="71"/>
      <c r="F59" s="78">
        <v>125</v>
      </c>
      <c r="G59" s="2">
        <v>150</v>
      </c>
      <c r="H59" s="161">
        <f>SUM(F59:G59)</f>
        <v>275</v>
      </c>
    </row>
    <row r="60" spans="1:8" ht="15.75">
      <c r="A60" s="67" t="s">
        <v>78</v>
      </c>
      <c r="B60" s="118" t="s">
        <v>115</v>
      </c>
      <c r="C60" s="3"/>
      <c r="D60" s="119"/>
      <c r="E60" s="130"/>
      <c r="F60" s="104">
        <v>100</v>
      </c>
      <c r="G60" s="2">
        <v>0</v>
      </c>
      <c r="H60" s="161">
        <f>SUM(F60:G60)</f>
        <v>100</v>
      </c>
    </row>
    <row r="63" spans="1:8" ht="15.75">
      <c r="A63" s="134" t="s">
        <v>7</v>
      </c>
      <c r="B63" s="135" t="s">
        <v>123</v>
      </c>
      <c r="C63" s="136"/>
      <c r="D63" s="137"/>
      <c r="E63" s="138">
        <v>41332</v>
      </c>
      <c r="F63" s="139" t="s">
        <v>199</v>
      </c>
      <c r="H63" s="1"/>
    </row>
    <row r="64" spans="1:9" ht="16.5" thickBot="1">
      <c r="A64" s="39" t="s">
        <v>9</v>
      </c>
      <c r="B64" s="40" t="s">
        <v>10</v>
      </c>
      <c r="C64" s="40" t="s">
        <v>11</v>
      </c>
      <c r="D64" s="41" t="s">
        <v>12</v>
      </c>
      <c r="E64" s="40" t="s">
        <v>13</v>
      </c>
      <c r="F64" s="146" t="s">
        <v>169</v>
      </c>
      <c r="G64" s="212" t="s">
        <v>170</v>
      </c>
      <c r="H64" s="215" t="s">
        <v>195</v>
      </c>
      <c r="I64" s="224" t="s">
        <v>171</v>
      </c>
    </row>
    <row r="65" spans="1:9" ht="16.5" thickTop="1">
      <c r="A65" s="145">
        <v>1</v>
      </c>
      <c r="B65" s="1" t="s">
        <v>144</v>
      </c>
      <c r="C65" s="64" t="s">
        <v>124</v>
      </c>
      <c r="D65" s="2">
        <v>1998</v>
      </c>
      <c r="E65" s="54" t="s">
        <v>66</v>
      </c>
      <c r="F65" s="107">
        <v>100</v>
      </c>
      <c r="G65" s="2">
        <v>120</v>
      </c>
      <c r="H65" s="181">
        <v>120</v>
      </c>
      <c r="I65" s="194">
        <f aca="true" t="shared" si="1" ref="I65:I88">SUM(F65:H65)</f>
        <v>340</v>
      </c>
    </row>
    <row r="66" spans="1:9" ht="15.75">
      <c r="A66" s="145">
        <v>2</v>
      </c>
      <c r="B66" s="141" t="s">
        <v>135</v>
      </c>
      <c r="C66" s="142" t="s">
        <v>136</v>
      </c>
      <c r="D66" s="143">
        <v>2000</v>
      </c>
      <c r="E66" s="141" t="s">
        <v>16</v>
      </c>
      <c r="F66" s="107">
        <v>120</v>
      </c>
      <c r="G66" s="2">
        <v>100</v>
      </c>
      <c r="H66" s="181">
        <v>60</v>
      </c>
      <c r="I66" s="194">
        <f t="shared" si="1"/>
        <v>280</v>
      </c>
    </row>
    <row r="67" spans="1:9" ht="15.75">
      <c r="A67" s="2">
        <v>3</v>
      </c>
      <c r="B67" s="1" t="s">
        <v>120</v>
      </c>
      <c r="C67" s="64" t="s">
        <v>127</v>
      </c>
      <c r="D67" s="2">
        <v>1998</v>
      </c>
      <c r="E67" s="54" t="s">
        <v>22</v>
      </c>
      <c r="F67" s="181">
        <v>55</v>
      </c>
      <c r="G67" s="2">
        <v>90</v>
      </c>
      <c r="H67" s="181">
        <v>100</v>
      </c>
      <c r="I67" s="194">
        <f t="shared" si="1"/>
        <v>245</v>
      </c>
    </row>
    <row r="68" spans="1:9" ht="15.75">
      <c r="A68" s="2">
        <v>4</v>
      </c>
      <c r="B68" s="1" t="s">
        <v>146</v>
      </c>
      <c r="C68" s="64" t="s">
        <v>138</v>
      </c>
      <c r="D68" s="2">
        <v>1998</v>
      </c>
      <c r="E68" s="1" t="s">
        <v>66</v>
      </c>
      <c r="F68" s="181">
        <v>80</v>
      </c>
      <c r="G68" s="2">
        <v>80</v>
      </c>
      <c r="H68" s="181">
        <v>80</v>
      </c>
      <c r="I68" s="194">
        <f t="shared" si="1"/>
        <v>240</v>
      </c>
    </row>
    <row r="69" spans="1:9" ht="15.75">
      <c r="A69" s="2">
        <v>5</v>
      </c>
      <c r="B69" s="1" t="s">
        <v>143</v>
      </c>
      <c r="C69" s="64" t="s">
        <v>128</v>
      </c>
      <c r="D69" s="2">
        <v>1997</v>
      </c>
      <c r="E69" s="54" t="s">
        <v>22</v>
      </c>
      <c r="F69" s="181">
        <v>65</v>
      </c>
      <c r="G69" s="2">
        <v>70</v>
      </c>
      <c r="H69" s="181">
        <v>70</v>
      </c>
      <c r="I69" s="194">
        <f t="shared" si="1"/>
        <v>205</v>
      </c>
    </row>
    <row r="70" spans="1:9" ht="15.75">
      <c r="A70" s="2">
        <v>6</v>
      </c>
      <c r="B70" s="1" t="s">
        <v>147</v>
      </c>
      <c r="C70" s="64" t="s">
        <v>139</v>
      </c>
      <c r="D70" s="2">
        <v>1999</v>
      </c>
      <c r="E70" s="45" t="s">
        <v>44</v>
      </c>
      <c r="F70" s="181">
        <v>75</v>
      </c>
      <c r="G70" s="2">
        <v>85</v>
      </c>
      <c r="H70" s="181">
        <v>35</v>
      </c>
      <c r="I70" s="194">
        <f t="shared" si="1"/>
        <v>195</v>
      </c>
    </row>
    <row r="71" spans="1:9" ht="15.75">
      <c r="A71" s="2">
        <v>7</v>
      </c>
      <c r="B71" s="1" t="s">
        <v>125</v>
      </c>
      <c r="C71" s="64" t="s">
        <v>126</v>
      </c>
      <c r="D71" s="2">
        <v>1998</v>
      </c>
      <c r="E71" s="54" t="s">
        <v>16</v>
      </c>
      <c r="F71" s="213">
        <v>90</v>
      </c>
      <c r="G71" s="2">
        <v>0</v>
      </c>
      <c r="H71" s="181">
        <v>85</v>
      </c>
      <c r="I71" s="194">
        <f t="shared" si="1"/>
        <v>175</v>
      </c>
    </row>
    <row r="72" spans="1:9" ht="15.75">
      <c r="A72" s="2">
        <v>8</v>
      </c>
      <c r="B72" s="1" t="s">
        <v>112</v>
      </c>
      <c r="C72" s="64" t="s">
        <v>137</v>
      </c>
      <c r="D72" s="2">
        <v>1997</v>
      </c>
      <c r="E72" s="1" t="s">
        <v>66</v>
      </c>
      <c r="F72" s="213">
        <v>85</v>
      </c>
      <c r="G72" s="2">
        <v>0</v>
      </c>
      <c r="H72" s="181">
        <v>75</v>
      </c>
      <c r="I72" s="194">
        <f t="shared" si="1"/>
        <v>160</v>
      </c>
    </row>
    <row r="73" spans="1:9" ht="15.75">
      <c r="A73" s="2">
        <v>9</v>
      </c>
      <c r="B73" s="1" t="s">
        <v>129</v>
      </c>
      <c r="C73" s="64" t="s">
        <v>132</v>
      </c>
      <c r="D73" s="2">
        <v>1999</v>
      </c>
      <c r="E73" s="54" t="s">
        <v>107</v>
      </c>
      <c r="F73" s="181">
        <v>60</v>
      </c>
      <c r="G73" s="2">
        <v>0</v>
      </c>
      <c r="H73" s="181">
        <v>90</v>
      </c>
      <c r="I73" s="194">
        <f t="shared" si="1"/>
        <v>150</v>
      </c>
    </row>
    <row r="74" spans="1:9" ht="15.75">
      <c r="A74" s="2">
        <v>10</v>
      </c>
      <c r="B74" s="3" t="s">
        <v>183</v>
      </c>
      <c r="C74" s="118" t="s">
        <v>186</v>
      </c>
      <c r="D74" s="119">
        <v>1999</v>
      </c>
      <c r="E74" s="3" t="s">
        <v>22</v>
      </c>
      <c r="F74" s="181">
        <v>0</v>
      </c>
      <c r="G74" s="2">
        <v>75</v>
      </c>
      <c r="H74" s="181">
        <v>50</v>
      </c>
      <c r="I74" s="194">
        <f t="shared" si="1"/>
        <v>125</v>
      </c>
    </row>
    <row r="75" spans="1:9" ht="15.75">
      <c r="A75" s="2">
        <v>11</v>
      </c>
      <c r="B75" s="121" t="s">
        <v>149</v>
      </c>
      <c r="C75" s="64" t="s">
        <v>150</v>
      </c>
      <c r="D75" s="2">
        <v>1999</v>
      </c>
      <c r="E75" s="45" t="s">
        <v>44</v>
      </c>
      <c r="F75" s="181">
        <v>50</v>
      </c>
      <c r="G75" s="2">
        <v>65</v>
      </c>
      <c r="H75" s="181">
        <v>0</v>
      </c>
      <c r="I75" s="194">
        <f t="shared" si="1"/>
        <v>115</v>
      </c>
    </row>
    <row r="76" spans="1:9" ht="15.75">
      <c r="A76" s="2">
        <v>12</v>
      </c>
      <c r="B76" s="121" t="s">
        <v>100</v>
      </c>
      <c r="C76" s="118" t="s">
        <v>187</v>
      </c>
      <c r="D76" s="144">
        <v>1999</v>
      </c>
      <c r="E76" s="121" t="s">
        <v>66</v>
      </c>
      <c r="F76" s="181">
        <v>0</v>
      </c>
      <c r="G76" s="2">
        <v>60</v>
      </c>
      <c r="H76" s="181">
        <v>55</v>
      </c>
      <c r="I76" s="194">
        <f t="shared" si="1"/>
        <v>115</v>
      </c>
    </row>
    <row r="77" spans="1:9" ht="15.75">
      <c r="A77" s="145">
        <v>13</v>
      </c>
      <c r="B77" s="1" t="s">
        <v>145</v>
      </c>
      <c r="C77" s="64" t="s">
        <v>134</v>
      </c>
      <c r="D77" s="2">
        <v>1998</v>
      </c>
      <c r="E77" s="54" t="s">
        <v>66</v>
      </c>
      <c r="F77" s="181">
        <v>70</v>
      </c>
      <c r="G77" s="2">
        <v>0</v>
      </c>
      <c r="H77" s="181">
        <v>40</v>
      </c>
      <c r="I77" s="194">
        <f t="shared" si="1"/>
        <v>110</v>
      </c>
    </row>
    <row r="78" spans="1:9" ht="15.75">
      <c r="A78" s="2">
        <v>14</v>
      </c>
      <c r="B78" s="121" t="s">
        <v>140</v>
      </c>
      <c r="C78" s="122" t="s">
        <v>141</v>
      </c>
      <c r="D78" s="132">
        <v>2003</v>
      </c>
      <c r="E78" s="3" t="s">
        <v>16</v>
      </c>
      <c r="F78" s="181">
        <v>45</v>
      </c>
      <c r="G78" s="2">
        <v>0</v>
      </c>
      <c r="H78" s="181">
        <v>30</v>
      </c>
      <c r="I78" s="194">
        <f t="shared" si="1"/>
        <v>75</v>
      </c>
    </row>
    <row r="79" spans="1:9" ht="15.75">
      <c r="A79" s="2">
        <v>15</v>
      </c>
      <c r="B79" s="121" t="s">
        <v>140</v>
      </c>
      <c r="C79" s="118" t="s">
        <v>205</v>
      </c>
      <c r="D79" s="144">
        <v>1999</v>
      </c>
      <c r="E79" s="54" t="s">
        <v>107</v>
      </c>
      <c r="F79" s="181">
        <v>0</v>
      </c>
      <c r="G79" s="2">
        <v>0</v>
      </c>
      <c r="H79" s="181">
        <v>65</v>
      </c>
      <c r="I79" s="194">
        <f t="shared" si="1"/>
        <v>65</v>
      </c>
    </row>
    <row r="80" spans="1:9" ht="15.75">
      <c r="A80" s="2">
        <v>16</v>
      </c>
      <c r="B80" s="121" t="s">
        <v>192</v>
      </c>
      <c r="C80" s="118" t="s">
        <v>188</v>
      </c>
      <c r="D80" s="144">
        <v>1998</v>
      </c>
      <c r="E80" s="45" t="s">
        <v>44</v>
      </c>
      <c r="F80" s="181">
        <v>0</v>
      </c>
      <c r="G80" s="2">
        <v>55</v>
      </c>
      <c r="H80" s="181">
        <v>0</v>
      </c>
      <c r="I80" s="194">
        <f t="shared" si="1"/>
        <v>55</v>
      </c>
    </row>
    <row r="81" spans="1:9" ht="15.75">
      <c r="A81" s="2">
        <v>17</v>
      </c>
      <c r="B81" s="121" t="s">
        <v>151</v>
      </c>
      <c r="C81" s="64" t="s">
        <v>152</v>
      </c>
      <c r="D81" s="2">
        <v>1999</v>
      </c>
      <c r="E81" s="45" t="s">
        <v>44</v>
      </c>
      <c r="F81" s="181">
        <v>30</v>
      </c>
      <c r="G81" s="2">
        <v>0</v>
      </c>
      <c r="H81" s="181">
        <v>25</v>
      </c>
      <c r="I81" s="194">
        <f t="shared" si="1"/>
        <v>55</v>
      </c>
    </row>
    <row r="82" spans="1:9" ht="15.75">
      <c r="A82" s="2">
        <v>18</v>
      </c>
      <c r="B82" s="121" t="s">
        <v>130</v>
      </c>
      <c r="C82" s="118" t="s">
        <v>189</v>
      </c>
      <c r="D82" s="144">
        <v>1999</v>
      </c>
      <c r="E82" s="45" t="s">
        <v>44</v>
      </c>
      <c r="F82" s="181">
        <v>0</v>
      </c>
      <c r="G82" s="2">
        <v>50</v>
      </c>
      <c r="H82" s="181">
        <v>0</v>
      </c>
      <c r="I82" s="194">
        <f t="shared" si="1"/>
        <v>50</v>
      </c>
    </row>
    <row r="83" spans="1:9" ht="15.75">
      <c r="A83" s="2">
        <v>19</v>
      </c>
      <c r="B83" s="121" t="s">
        <v>193</v>
      </c>
      <c r="C83" s="64" t="s">
        <v>191</v>
      </c>
      <c r="D83" s="2">
        <v>2002</v>
      </c>
      <c r="E83" s="54" t="s">
        <v>16</v>
      </c>
      <c r="F83" s="140">
        <v>0</v>
      </c>
      <c r="G83" s="2">
        <v>45</v>
      </c>
      <c r="H83" s="181">
        <v>0</v>
      </c>
      <c r="I83" s="194">
        <f t="shared" si="1"/>
        <v>45</v>
      </c>
    </row>
    <row r="84" spans="1:9" ht="15.75">
      <c r="A84" s="2">
        <v>20</v>
      </c>
      <c r="B84" s="121" t="s">
        <v>207</v>
      </c>
      <c r="C84" s="118" t="s">
        <v>206</v>
      </c>
      <c r="D84" s="144"/>
      <c r="E84" s="54" t="s">
        <v>107</v>
      </c>
      <c r="F84" s="181">
        <v>0</v>
      </c>
      <c r="G84" s="2">
        <v>0</v>
      </c>
      <c r="H84" s="6">
        <v>45</v>
      </c>
      <c r="I84" s="194">
        <f t="shared" si="1"/>
        <v>45</v>
      </c>
    </row>
    <row r="85" spans="1:9" ht="15.75">
      <c r="A85" s="2">
        <v>21</v>
      </c>
      <c r="B85" s="1" t="s">
        <v>130</v>
      </c>
      <c r="C85" s="64" t="s">
        <v>131</v>
      </c>
      <c r="D85" s="2">
        <v>1999</v>
      </c>
      <c r="E85" s="54" t="s">
        <v>107</v>
      </c>
      <c r="F85" s="213">
        <v>40</v>
      </c>
      <c r="G85" s="2">
        <v>0</v>
      </c>
      <c r="H85" s="181">
        <v>0</v>
      </c>
      <c r="I85" s="194">
        <f t="shared" si="1"/>
        <v>40</v>
      </c>
    </row>
    <row r="86" spans="1:10" s="1" customFormat="1" ht="15.75">
      <c r="A86" s="2">
        <v>22</v>
      </c>
      <c r="B86" s="121" t="s">
        <v>130</v>
      </c>
      <c r="C86" s="118" t="s">
        <v>190</v>
      </c>
      <c r="D86" s="144">
        <v>2003</v>
      </c>
      <c r="E86" s="54" t="s">
        <v>16</v>
      </c>
      <c r="F86" s="181">
        <v>0</v>
      </c>
      <c r="G86" s="2">
        <v>40</v>
      </c>
      <c r="H86" s="181">
        <v>0</v>
      </c>
      <c r="I86" s="194">
        <f t="shared" si="1"/>
        <v>40</v>
      </c>
      <c r="J86" s="6"/>
    </row>
    <row r="87" spans="1:9" ht="15.75">
      <c r="A87" s="2">
        <v>23</v>
      </c>
      <c r="B87" s="121" t="s">
        <v>88</v>
      </c>
      <c r="C87" s="64" t="s">
        <v>148</v>
      </c>
      <c r="D87" s="2">
        <v>1999</v>
      </c>
      <c r="E87" s="45" t="s">
        <v>44</v>
      </c>
      <c r="F87" s="181">
        <v>35</v>
      </c>
      <c r="G87" s="2">
        <v>0</v>
      </c>
      <c r="H87" s="181">
        <v>0</v>
      </c>
      <c r="I87" s="194">
        <f t="shared" si="1"/>
        <v>35</v>
      </c>
    </row>
    <row r="88" spans="1:10" s="1" customFormat="1" ht="15.75">
      <c r="A88" s="145">
        <v>24</v>
      </c>
      <c r="B88" s="3" t="s">
        <v>133</v>
      </c>
      <c r="C88" s="118" t="s">
        <v>142</v>
      </c>
      <c r="D88" s="144">
        <v>1999</v>
      </c>
      <c r="E88" s="3" t="s">
        <v>22</v>
      </c>
      <c r="F88" s="181">
        <v>25</v>
      </c>
      <c r="G88" s="2">
        <v>0</v>
      </c>
      <c r="H88" s="181">
        <v>0</v>
      </c>
      <c r="I88" s="194">
        <f t="shared" si="1"/>
        <v>25</v>
      </c>
      <c r="J88" s="6"/>
    </row>
    <row r="89" spans="1:8" ht="15.75">
      <c r="A89" s="2"/>
      <c r="B89" s="121"/>
      <c r="C89" s="118"/>
      <c r="D89" s="144"/>
      <c r="E89" s="54"/>
      <c r="F89" s="181"/>
      <c r="H89" s="6"/>
    </row>
    <row r="90" spans="1:9" ht="16.5" thickBot="1">
      <c r="A90" s="99"/>
      <c r="B90" s="100" t="s">
        <v>198</v>
      </c>
      <c r="C90" s="100"/>
      <c r="D90" s="101"/>
      <c r="E90" s="102"/>
      <c r="F90" s="214" t="s">
        <v>169</v>
      </c>
      <c r="G90" s="212" t="s">
        <v>170</v>
      </c>
      <c r="H90" s="215" t="s">
        <v>195</v>
      </c>
      <c r="I90" s="224" t="s">
        <v>171</v>
      </c>
    </row>
    <row r="91" spans="1:9" ht="15.75">
      <c r="A91" s="63">
        <v>1</v>
      </c>
      <c r="B91" s="105" t="s">
        <v>77</v>
      </c>
      <c r="C91" s="106"/>
      <c r="D91" s="107"/>
      <c r="E91" s="106"/>
      <c r="F91" s="104">
        <v>185</v>
      </c>
      <c r="G91" s="2">
        <v>200</v>
      </c>
      <c r="H91" s="181">
        <v>200</v>
      </c>
      <c r="I91" s="194">
        <f>SUM(F91:H91)</f>
        <v>585</v>
      </c>
    </row>
    <row r="92" spans="1:9" ht="15.75">
      <c r="A92" s="67" t="s">
        <v>35</v>
      </c>
      <c r="B92" s="68" t="s">
        <v>38</v>
      </c>
      <c r="C92" s="69"/>
      <c r="D92" s="70"/>
      <c r="E92" s="71"/>
      <c r="F92" s="78">
        <v>210</v>
      </c>
      <c r="G92" s="2">
        <v>145</v>
      </c>
      <c r="H92" s="181">
        <v>145</v>
      </c>
      <c r="I92" s="194">
        <f>SUM(F92:H92)</f>
        <v>500</v>
      </c>
    </row>
    <row r="93" spans="1:9" ht="15.75">
      <c r="A93" s="67" t="s">
        <v>37</v>
      </c>
      <c r="B93" s="64" t="s">
        <v>34</v>
      </c>
      <c r="C93" s="1"/>
      <c r="D93" s="1"/>
      <c r="E93" s="1"/>
      <c r="F93" s="104">
        <v>120</v>
      </c>
      <c r="G93" s="2">
        <v>165</v>
      </c>
      <c r="H93" s="181">
        <v>170</v>
      </c>
      <c r="I93" s="194">
        <f>SUM(F93:H93)</f>
        <v>455</v>
      </c>
    </row>
    <row r="94" spans="1:9" ht="15.75">
      <c r="A94" s="67" t="s">
        <v>46</v>
      </c>
      <c r="B94" s="68" t="s">
        <v>45</v>
      </c>
      <c r="C94" s="69"/>
      <c r="D94" s="70"/>
      <c r="E94" s="71"/>
      <c r="F94" s="78">
        <v>125</v>
      </c>
      <c r="G94" s="2">
        <v>150</v>
      </c>
      <c r="H94" s="181">
        <v>60</v>
      </c>
      <c r="I94" s="194">
        <f>SUM(F94:H94)</f>
        <v>335</v>
      </c>
    </row>
    <row r="95" spans="1:9" ht="15.75">
      <c r="A95" s="67" t="s">
        <v>78</v>
      </c>
      <c r="B95" s="118" t="s">
        <v>115</v>
      </c>
      <c r="C95" s="3"/>
      <c r="D95" s="119"/>
      <c r="E95" s="130"/>
      <c r="F95" s="104">
        <v>100</v>
      </c>
      <c r="G95" s="2">
        <v>0</v>
      </c>
      <c r="H95" s="181">
        <v>155</v>
      </c>
      <c r="I95" s="194">
        <f>SUM(F95:H95)</f>
        <v>255</v>
      </c>
    </row>
    <row r="96" spans="1:8" ht="15.75">
      <c r="A96" s="1"/>
      <c r="B96" s="1"/>
      <c r="C96" s="1"/>
      <c r="D96" s="1"/>
      <c r="E96" s="1"/>
      <c r="F96" s="1"/>
      <c r="H96" s="1"/>
    </row>
    <row r="97" spans="1:8" ht="15.75">
      <c r="A97" s="277" t="s">
        <v>7</v>
      </c>
      <c r="B97" s="278" t="s">
        <v>123</v>
      </c>
      <c r="C97" s="279"/>
      <c r="D97" s="280"/>
      <c r="E97" s="281">
        <v>41353</v>
      </c>
      <c r="F97" s="282" t="s">
        <v>211</v>
      </c>
      <c r="H97" s="1"/>
    </row>
    <row r="98" spans="1:10" ht="16.5" thickBot="1">
      <c r="A98" s="39" t="s">
        <v>9</v>
      </c>
      <c r="B98" s="40" t="s">
        <v>10</v>
      </c>
      <c r="C98" s="40" t="s">
        <v>11</v>
      </c>
      <c r="D98" s="41" t="s">
        <v>12</v>
      </c>
      <c r="E98" s="40" t="s">
        <v>13</v>
      </c>
      <c r="F98" s="284" t="s">
        <v>169</v>
      </c>
      <c r="G98" s="284" t="s">
        <v>170</v>
      </c>
      <c r="H98" s="220" t="s">
        <v>195</v>
      </c>
      <c r="I98" s="289" t="s">
        <v>210</v>
      </c>
      <c r="J98" s="219" t="s">
        <v>171</v>
      </c>
    </row>
    <row r="99" spans="1:10" ht="16.5" thickTop="1">
      <c r="A99" s="145">
        <v>1</v>
      </c>
      <c r="B99" s="1" t="s">
        <v>144</v>
      </c>
      <c r="C99" s="64" t="s">
        <v>124</v>
      </c>
      <c r="D99" s="2">
        <v>1998</v>
      </c>
      <c r="E99" s="54" t="s">
        <v>66</v>
      </c>
      <c r="F99" s="107">
        <v>100</v>
      </c>
      <c r="G99" s="2">
        <v>120</v>
      </c>
      <c r="H99" s="181">
        <v>120</v>
      </c>
      <c r="I99" s="181">
        <v>120</v>
      </c>
      <c r="J99" s="194">
        <f>SUM(G99:I99)</f>
        <v>360</v>
      </c>
    </row>
    <row r="100" spans="1:10" ht="15.75">
      <c r="A100" s="145">
        <v>2</v>
      </c>
      <c r="B100" s="141" t="s">
        <v>135</v>
      </c>
      <c r="C100" s="142" t="s">
        <v>136</v>
      </c>
      <c r="D100" s="143">
        <v>2000</v>
      </c>
      <c r="E100" s="141" t="s">
        <v>16</v>
      </c>
      <c r="F100" s="107">
        <v>120</v>
      </c>
      <c r="G100" s="2">
        <v>100</v>
      </c>
      <c r="H100" s="181">
        <v>60</v>
      </c>
      <c r="I100" s="181">
        <v>100</v>
      </c>
      <c r="J100" s="194">
        <v>320</v>
      </c>
    </row>
    <row r="101" spans="1:10" ht="15.75">
      <c r="A101" s="2">
        <v>3</v>
      </c>
      <c r="B101" s="1" t="s">
        <v>120</v>
      </c>
      <c r="C101" s="64" t="s">
        <v>127</v>
      </c>
      <c r="D101" s="2">
        <v>1998</v>
      </c>
      <c r="E101" s="54" t="s">
        <v>22</v>
      </c>
      <c r="F101" s="181">
        <v>55</v>
      </c>
      <c r="G101" s="2">
        <v>90</v>
      </c>
      <c r="H101" s="181">
        <v>100</v>
      </c>
      <c r="I101" s="181">
        <v>90</v>
      </c>
      <c r="J101" s="194">
        <f>SUM(G101:I101)</f>
        <v>280</v>
      </c>
    </row>
    <row r="102" spans="1:10" ht="15.75">
      <c r="A102" s="2">
        <v>4</v>
      </c>
      <c r="B102" s="1" t="s">
        <v>146</v>
      </c>
      <c r="C102" s="64" t="s">
        <v>138</v>
      </c>
      <c r="D102" s="2">
        <v>1998</v>
      </c>
      <c r="E102" s="1" t="s">
        <v>66</v>
      </c>
      <c r="F102" s="181">
        <v>80</v>
      </c>
      <c r="G102" s="2">
        <v>80</v>
      </c>
      <c r="H102" s="181">
        <v>80</v>
      </c>
      <c r="I102" s="181">
        <v>85</v>
      </c>
      <c r="J102" s="194">
        <f>SUM(G102:I102)</f>
        <v>245</v>
      </c>
    </row>
    <row r="103" spans="1:10" ht="15.75">
      <c r="A103" s="2">
        <v>5</v>
      </c>
      <c r="B103" s="1" t="s">
        <v>112</v>
      </c>
      <c r="C103" s="64" t="s">
        <v>137</v>
      </c>
      <c r="D103" s="2">
        <v>1997</v>
      </c>
      <c r="E103" s="1" t="s">
        <v>66</v>
      </c>
      <c r="F103" s="213">
        <v>85</v>
      </c>
      <c r="G103" s="2">
        <v>0</v>
      </c>
      <c r="H103" s="181">
        <v>75</v>
      </c>
      <c r="I103" s="181">
        <v>60</v>
      </c>
      <c r="J103" s="194">
        <f>SUM(F103:I103)</f>
        <v>220</v>
      </c>
    </row>
    <row r="104" spans="1:10" ht="15.75">
      <c r="A104" s="2"/>
      <c r="B104" s="1" t="s">
        <v>129</v>
      </c>
      <c r="C104" s="64" t="s">
        <v>132</v>
      </c>
      <c r="D104" s="2">
        <v>1999</v>
      </c>
      <c r="E104" s="54" t="s">
        <v>107</v>
      </c>
      <c r="F104" s="181">
        <v>60</v>
      </c>
      <c r="G104" s="2">
        <v>0</v>
      </c>
      <c r="H104" s="181">
        <v>90</v>
      </c>
      <c r="I104" s="181">
        <v>70</v>
      </c>
      <c r="J104" s="194">
        <f>SUM(F104:I104)</f>
        <v>220</v>
      </c>
    </row>
    <row r="105" spans="1:10" ht="15.75">
      <c r="A105" s="2">
        <v>7</v>
      </c>
      <c r="B105" s="1" t="s">
        <v>143</v>
      </c>
      <c r="C105" s="64" t="s">
        <v>128</v>
      </c>
      <c r="D105" s="2">
        <v>1997</v>
      </c>
      <c r="E105" s="54" t="s">
        <v>22</v>
      </c>
      <c r="F105" s="181">
        <v>65</v>
      </c>
      <c r="G105" s="2">
        <v>70</v>
      </c>
      <c r="H105" s="181">
        <v>70</v>
      </c>
      <c r="I105" s="181">
        <v>55</v>
      </c>
      <c r="J105" s="194">
        <v>205</v>
      </c>
    </row>
    <row r="106" spans="1:10" ht="15.75">
      <c r="A106" s="2">
        <v>8</v>
      </c>
      <c r="B106" s="1" t="s">
        <v>147</v>
      </c>
      <c r="C106" s="64" t="s">
        <v>139</v>
      </c>
      <c r="D106" s="2">
        <v>1999</v>
      </c>
      <c r="E106" s="45" t="s">
        <v>44</v>
      </c>
      <c r="F106" s="181">
        <v>75</v>
      </c>
      <c r="G106" s="2">
        <v>85</v>
      </c>
      <c r="H106" s="181">
        <v>35</v>
      </c>
      <c r="I106" s="181">
        <v>30</v>
      </c>
      <c r="J106" s="194">
        <v>195</v>
      </c>
    </row>
    <row r="107" spans="1:10" ht="15.75">
      <c r="A107" s="2">
        <v>9</v>
      </c>
      <c r="B107" s="1" t="s">
        <v>125</v>
      </c>
      <c r="C107" s="64" t="s">
        <v>126</v>
      </c>
      <c r="D107" s="2">
        <v>1998</v>
      </c>
      <c r="E107" s="54" t="s">
        <v>16</v>
      </c>
      <c r="F107" s="213">
        <v>90</v>
      </c>
      <c r="G107" s="2">
        <v>0</v>
      </c>
      <c r="H107" s="181">
        <v>85</v>
      </c>
      <c r="I107" s="181">
        <v>0</v>
      </c>
      <c r="J107" s="194">
        <f>SUM(F107:I107)</f>
        <v>175</v>
      </c>
    </row>
    <row r="108" spans="1:10" ht="15.75">
      <c r="A108" s="2">
        <v>10</v>
      </c>
      <c r="B108" s="3" t="s">
        <v>183</v>
      </c>
      <c r="C108" s="118" t="s">
        <v>186</v>
      </c>
      <c r="D108" s="119">
        <v>1999</v>
      </c>
      <c r="E108" s="3" t="s">
        <v>22</v>
      </c>
      <c r="F108" s="181">
        <v>0</v>
      </c>
      <c r="G108" s="2">
        <v>75</v>
      </c>
      <c r="H108" s="181">
        <v>50</v>
      </c>
      <c r="I108" s="181">
        <v>40</v>
      </c>
      <c r="J108" s="194">
        <f>SUM(G108:I108)</f>
        <v>165</v>
      </c>
    </row>
    <row r="109" spans="1:10" ht="15.75">
      <c r="A109" s="2"/>
      <c r="B109" s="121" t="s">
        <v>100</v>
      </c>
      <c r="C109" s="118" t="s">
        <v>187</v>
      </c>
      <c r="D109" s="144">
        <v>1999</v>
      </c>
      <c r="E109" s="121" t="s">
        <v>66</v>
      </c>
      <c r="F109" s="181">
        <v>0</v>
      </c>
      <c r="G109" s="2">
        <v>60</v>
      </c>
      <c r="H109" s="181">
        <v>55</v>
      </c>
      <c r="I109" s="181">
        <v>50</v>
      </c>
      <c r="J109" s="194">
        <f aca="true" t="shared" si="2" ref="J109:J124">SUM(F109:I109)</f>
        <v>165</v>
      </c>
    </row>
    <row r="110" spans="1:10" ht="15.75">
      <c r="A110" s="2">
        <v>12</v>
      </c>
      <c r="B110" s="121" t="s">
        <v>149</v>
      </c>
      <c r="C110" s="64" t="s">
        <v>150</v>
      </c>
      <c r="D110" s="2">
        <v>1999</v>
      </c>
      <c r="E110" s="45" t="s">
        <v>44</v>
      </c>
      <c r="F110" s="181">
        <v>50</v>
      </c>
      <c r="G110" s="2">
        <v>65</v>
      </c>
      <c r="H110" s="181">
        <v>0</v>
      </c>
      <c r="I110" s="181">
        <v>35</v>
      </c>
      <c r="J110" s="194">
        <f t="shared" si="2"/>
        <v>150</v>
      </c>
    </row>
    <row r="111" spans="1:10" ht="15.75">
      <c r="A111" s="145">
        <v>13</v>
      </c>
      <c r="B111" s="121" t="s">
        <v>140</v>
      </c>
      <c r="C111" s="122" t="s">
        <v>141</v>
      </c>
      <c r="D111" s="132">
        <v>2003</v>
      </c>
      <c r="E111" s="3" t="s">
        <v>16</v>
      </c>
      <c r="F111" s="181">
        <v>45</v>
      </c>
      <c r="G111" s="2">
        <v>0</v>
      </c>
      <c r="H111" s="181">
        <v>30</v>
      </c>
      <c r="I111" s="181">
        <v>65</v>
      </c>
      <c r="J111" s="194">
        <f t="shared" si="2"/>
        <v>140</v>
      </c>
    </row>
    <row r="112" spans="1:10" ht="15.75">
      <c r="A112" s="2"/>
      <c r="B112" s="121" t="s">
        <v>140</v>
      </c>
      <c r="C112" s="118" t="s">
        <v>205</v>
      </c>
      <c r="D112" s="144">
        <v>1999</v>
      </c>
      <c r="E112" s="54" t="s">
        <v>107</v>
      </c>
      <c r="F112" s="181">
        <v>0</v>
      </c>
      <c r="G112" s="2">
        <v>0</v>
      </c>
      <c r="H112" s="181">
        <v>65</v>
      </c>
      <c r="I112" s="181">
        <v>75</v>
      </c>
      <c r="J112" s="194">
        <f t="shared" si="2"/>
        <v>140</v>
      </c>
    </row>
    <row r="113" spans="1:10" ht="15.75">
      <c r="A113" s="2">
        <v>15</v>
      </c>
      <c r="B113" s="1" t="s">
        <v>145</v>
      </c>
      <c r="C113" s="64" t="s">
        <v>134</v>
      </c>
      <c r="D113" s="2">
        <v>1998</v>
      </c>
      <c r="E113" s="54" t="s">
        <v>66</v>
      </c>
      <c r="F113" s="181">
        <v>70</v>
      </c>
      <c r="G113" s="2">
        <v>0</v>
      </c>
      <c r="H113" s="181">
        <v>40</v>
      </c>
      <c r="I113" s="181">
        <v>0</v>
      </c>
      <c r="J113" s="194">
        <f t="shared" si="2"/>
        <v>110</v>
      </c>
    </row>
    <row r="114" spans="1:10" ht="15.75">
      <c r="A114" s="2">
        <v>16</v>
      </c>
      <c r="B114" s="1" t="s">
        <v>130</v>
      </c>
      <c r="C114" s="64" t="s">
        <v>131</v>
      </c>
      <c r="D114" s="2">
        <v>1999</v>
      </c>
      <c r="E114" s="54" t="s">
        <v>107</v>
      </c>
      <c r="F114" s="213">
        <v>40</v>
      </c>
      <c r="G114" s="2">
        <v>0</v>
      </c>
      <c r="H114" s="181">
        <v>0</v>
      </c>
      <c r="I114" s="181">
        <v>45</v>
      </c>
      <c r="J114" s="194">
        <f t="shared" si="2"/>
        <v>85</v>
      </c>
    </row>
    <row r="115" spans="1:10" ht="15.75">
      <c r="A115" s="2">
        <v>17</v>
      </c>
      <c r="B115" s="121" t="s">
        <v>192</v>
      </c>
      <c r="C115" s="118" t="s">
        <v>188</v>
      </c>
      <c r="D115" s="144">
        <v>1998</v>
      </c>
      <c r="E115" s="45" t="s">
        <v>44</v>
      </c>
      <c r="F115" s="181">
        <v>0</v>
      </c>
      <c r="G115" s="2">
        <v>55</v>
      </c>
      <c r="H115" s="181">
        <v>0</v>
      </c>
      <c r="I115" s="181">
        <v>25</v>
      </c>
      <c r="J115" s="194">
        <f t="shared" si="2"/>
        <v>80</v>
      </c>
    </row>
    <row r="116" spans="1:10" ht="15.75">
      <c r="A116" s="2"/>
      <c r="B116" s="121" t="s">
        <v>102</v>
      </c>
      <c r="C116" s="118" t="s">
        <v>219</v>
      </c>
      <c r="D116" s="144">
        <v>1999</v>
      </c>
      <c r="E116" s="54" t="s">
        <v>107</v>
      </c>
      <c r="F116" s="181">
        <v>0</v>
      </c>
      <c r="G116" s="2">
        <v>0</v>
      </c>
      <c r="H116" s="181">
        <v>0</v>
      </c>
      <c r="I116" s="181">
        <v>80</v>
      </c>
      <c r="J116" s="194">
        <f t="shared" si="2"/>
        <v>80</v>
      </c>
    </row>
    <row r="117" spans="1:10" ht="15.75">
      <c r="A117" s="2">
        <v>19</v>
      </c>
      <c r="B117" s="121" t="s">
        <v>130</v>
      </c>
      <c r="C117" s="118" t="s">
        <v>189</v>
      </c>
      <c r="D117" s="144">
        <v>1999</v>
      </c>
      <c r="E117" s="45" t="s">
        <v>44</v>
      </c>
      <c r="F117" s="181">
        <v>0</v>
      </c>
      <c r="G117" s="2">
        <v>50</v>
      </c>
      <c r="H117" s="181">
        <v>0</v>
      </c>
      <c r="I117" s="181">
        <v>20</v>
      </c>
      <c r="J117" s="194">
        <f t="shared" si="2"/>
        <v>70</v>
      </c>
    </row>
    <row r="118" spans="1:10" ht="15.75">
      <c r="A118" s="2">
        <v>20</v>
      </c>
      <c r="B118" s="121" t="s">
        <v>151</v>
      </c>
      <c r="C118" s="64" t="s">
        <v>152</v>
      </c>
      <c r="D118" s="2">
        <v>1999</v>
      </c>
      <c r="E118" s="45" t="s">
        <v>44</v>
      </c>
      <c r="F118" s="181">
        <v>30</v>
      </c>
      <c r="G118" s="2">
        <v>0</v>
      </c>
      <c r="H118" s="181">
        <v>25</v>
      </c>
      <c r="I118" s="181">
        <v>0</v>
      </c>
      <c r="J118" s="194">
        <f t="shared" si="2"/>
        <v>55</v>
      </c>
    </row>
    <row r="119" spans="1:10" ht="15.75">
      <c r="A119" s="2">
        <v>21</v>
      </c>
      <c r="B119" s="121" t="s">
        <v>193</v>
      </c>
      <c r="C119" s="64" t="s">
        <v>191</v>
      </c>
      <c r="D119" s="2">
        <v>2002</v>
      </c>
      <c r="E119" s="54" t="s">
        <v>16</v>
      </c>
      <c r="F119" s="140">
        <v>0</v>
      </c>
      <c r="G119" s="2">
        <v>45</v>
      </c>
      <c r="H119" s="181">
        <v>0</v>
      </c>
      <c r="I119" s="181">
        <v>0</v>
      </c>
      <c r="J119" s="194">
        <f t="shared" si="2"/>
        <v>45</v>
      </c>
    </row>
    <row r="120" spans="1:10" ht="15.75">
      <c r="A120" s="2"/>
      <c r="B120" s="121" t="s">
        <v>207</v>
      </c>
      <c r="C120" s="118" t="s">
        <v>217</v>
      </c>
      <c r="D120" s="144">
        <v>1999</v>
      </c>
      <c r="E120" s="54" t="s">
        <v>107</v>
      </c>
      <c r="F120" s="181">
        <v>0</v>
      </c>
      <c r="G120" s="2">
        <v>0</v>
      </c>
      <c r="H120" s="6">
        <v>45</v>
      </c>
      <c r="I120" s="181">
        <v>0</v>
      </c>
      <c r="J120" s="194">
        <f t="shared" si="2"/>
        <v>45</v>
      </c>
    </row>
    <row r="121" spans="1:10" ht="15.75">
      <c r="A121" s="2">
        <v>23</v>
      </c>
      <c r="B121" s="121" t="s">
        <v>130</v>
      </c>
      <c r="C121" s="118" t="s">
        <v>190</v>
      </c>
      <c r="D121" s="144">
        <v>2003</v>
      </c>
      <c r="E121" s="54" t="s">
        <v>16</v>
      </c>
      <c r="F121" s="181">
        <v>0</v>
      </c>
      <c r="G121" s="2">
        <v>40</v>
      </c>
      <c r="H121" s="181">
        <v>0</v>
      </c>
      <c r="I121" s="181">
        <v>0</v>
      </c>
      <c r="J121" s="194">
        <f t="shared" si="2"/>
        <v>40</v>
      </c>
    </row>
    <row r="122" spans="1:10" ht="15.75">
      <c r="A122" s="145">
        <v>24</v>
      </c>
      <c r="B122" s="121" t="s">
        <v>88</v>
      </c>
      <c r="C122" s="64" t="s">
        <v>148</v>
      </c>
      <c r="D122" s="2">
        <v>1999</v>
      </c>
      <c r="E122" s="45" t="s">
        <v>44</v>
      </c>
      <c r="F122" s="181">
        <v>35</v>
      </c>
      <c r="G122" s="2">
        <v>0</v>
      </c>
      <c r="H122" s="181">
        <v>0</v>
      </c>
      <c r="I122" s="181">
        <v>0</v>
      </c>
      <c r="J122" s="194">
        <f t="shared" si="2"/>
        <v>35</v>
      </c>
    </row>
    <row r="123" spans="1:10" s="1" customFormat="1" ht="15.75">
      <c r="A123" s="288">
        <v>25</v>
      </c>
      <c r="B123" s="3" t="s">
        <v>133</v>
      </c>
      <c r="C123" s="118" t="s">
        <v>142</v>
      </c>
      <c r="D123" s="144">
        <v>1999</v>
      </c>
      <c r="E123" s="3" t="s">
        <v>22</v>
      </c>
      <c r="F123" s="181">
        <v>25</v>
      </c>
      <c r="G123" s="2">
        <v>0</v>
      </c>
      <c r="H123" s="181">
        <v>0</v>
      </c>
      <c r="I123" s="181">
        <v>0</v>
      </c>
      <c r="J123" s="194">
        <f t="shared" si="2"/>
        <v>25</v>
      </c>
    </row>
    <row r="124" spans="1:10" ht="15.75">
      <c r="A124" s="2">
        <v>26</v>
      </c>
      <c r="B124" s="121" t="s">
        <v>112</v>
      </c>
      <c r="C124" s="118" t="s">
        <v>218</v>
      </c>
      <c r="D124" s="144">
        <v>2001</v>
      </c>
      <c r="E124" s="54" t="s">
        <v>16</v>
      </c>
      <c r="F124" s="181">
        <v>0</v>
      </c>
      <c r="G124" s="2">
        <v>0</v>
      </c>
      <c r="H124" s="6">
        <v>0</v>
      </c>
      <c r="I124" s="181">
        <v>15</v>
      </c>
      <c r="J124" s="194">
        <f t="shared" si="2"/>
        <v>15</v>
      </c>
    </row>
    <row r="125" spans="1:10" ht="16.5" thickBot="1">
      <c r="A125" s="99"/>
      <c r="B125" s="285" t="s">
        <v>209</v>
      </c>
      <c r="C125" s="285"/>
      <c r="D125" s="286"/>
      <c r="E125" s="287"/>
      <c r="F125" s="283" t="s">
        <v>169</v>
      </c>
      <c r="G125" s="284" t="s">
        <v>170</v>
      </c>
      <c r="H125" s="220" t="s">
        <v>195</v>
      </c>
      <c r="I125" s="289" t="s">
        <v>210</v>
      </c>
      <c r="J125" s="219" t="s">
        <v>171</v>
      </c>
    </row>
    <row r="126" spans="1:10" ht="15.75">
      <c r="A126" s="63">
        <v>1</v>
      </c>
      <c r="B126" s="105" t="s">
        <v>77</v>
      </c>
      <c r="C126" s="106"/>
      <c r="D126" s="107"/>
      <c r="E126" s="106"/>
      <c r="F126" s="104">
        <v>185</v>
      </c>
      <c r="G126" s="2">
        <v>200</v>
      </c>
      <c r="H126" s="181">
        <v>200</v>
      </c>
      <c r="I126" s="181">
        <v>205</v>
      </c>
      <c r="J126" s="194">
        <f>SUM(F126:I126)</f>
        <v>790</v>
      </c>
    </row>
    <row r="127" spans="1:10" ht="15.75">
      <c r="A127" s="67" t="s">
        <v>35</v>
      </c>
      <c r="B127" s="68" t="s">
        <v>38</v>
      </c>
      <c r="C127" s="69"/>
      <c r="D127" s="70"/>
      <c r="E127" s="71"/>
      <c r="F127" s="78">
        <v>210</v>
      </c>
      <c r="G127" s="2">
        <v>145</v>
      </c>
      <c r="H127" s="181">
        <v>145</v>
      </c>
      <c r="I127" s="181">
        <v>165</v>
      </c>
      <c r="J127" s="194">
        <f>SUM(F127:I127)</f>
        <v>665</v>
      </c>
    </row>
    <row r="128" spans="1:10" ht="15.75">
      <c r="A128" s="67" t="s">
        <v>37</v>
      </c>
      <c r="B128" s="64" t="s">
        <v>34</v>
      </c>
      <c r="C128" s="1"/>
      <c r="D128" s="1"/>
      <c r="E128" s="1"/>
      <c r="F128" s="104">
        <v>120</v>
      </c>
      <c r="G128" s="2">
        <v>165</v>
      </c>
      <c r="H128" s="181">
        <v>170</v>
      </c>
      <c r="I128" s="181">
        <v>145</v>
      </c>
      <c r="J128" s="194">
        <f>SUM(F128:I128)</f>
        <v>600</v>
      </c>
    </row>
    <row r="129" spans="1:10" ht="15.75">
      <c r="A129" s="67" t="s">
        <v>46</v>
      </c>
      <c r="B129" s="118" t="s">
        <v>115</v>
      </c>
      <c r="C129" s="3"/>
      <c r="D129" s="119"/>
      <c r="E129" s="130"/>
      <c r="F129" s="104">
        <v>100</v>
      </c>
      <c r="G129" s="2">
        <v>0</v>
      </c>
      <c r="H129" s="181">
        <v>155</v>
      </c>
      <c r="I129" s="181">
        <v>155</v>
      </c>
      <c r="J129" s="194">
        <f>SUM(F129:I129)</f>
        <v>410</v>
      </c>
    </row>
    <row r="130" spans="1:10" ht="15.75">
      <c r="A130" s="67" t="s">
        <v>78</v>
      </c>
      <c r="B130" s="68" t="s">
        <v>45</v>
      </c>
      <c r="C130" s="69"/>
      <c r="D130" s="70"/>
      <c r="E130" s="71"/>
      <c r="F130" s="78">
        <v>125</v>
      </c>
      <c r="G130" s="2">
        <v>150</v>
      </c>
      <c r="H130" s="181">
        <v>60</v>
      </c>
      <c r="I130" s="181">
        <v>50</v>
      </c>
      <c r="J130" s="194">
        <f>SUM(F130:I130)</f>
        <v>385</v>
      </c>
    </row>
    <row r="133" spans="1:8" ht="15.75">
      <c r="A133" s="277" t="s">
        <v>7</v>
      </c>
      <c r="B133" s="278" t="s">
        <v>123</v>
      </c>
      <c r="C133" s="279"/>
      <c r="D133" s="280"/>
      <c r="E133" s="281">
        <v>41381</v>
      </c>
      <c r="F133" s="282" t="s">
        <v>226</v>
      </c>
      <c r="H133" s="1"/>
    </row>
    <row r="134" spans="1:11" ht="19.5" thickBot="1">
      <c r="A134" s="39" t="s">
        <v>9</v>
      </c>
      <c r="B134" s="40" t="s">
        <v>10</v>
      </c>
      <c r="C134" s="40" t="s">
        <v>11</v>
      </c>
      <c r="D134" s="41" t="s">
        <v>12</v>
      </c>
      <c r="E134" s="40" t="s">
        <v>13</v>
      </c>
      <c r="F134" s="284" t="s">
        <v>169</v>
      </c>
      <c r="G134" s="284" t="s">
        <v>170</v>
      </c>
      <c r="H134" s="220" t="s">
        <v>195</v>
      </c>
      <c r="I134" s="289" t="s">
        <v>210</v>
      </c>
      <c r="J134" s="396" t="s">
        <v>220</v>
      </c>
      <c r="K134" s="397" t="s">
        <v>171</v>
      </c>
    </row>
    <row r="135" spans="1:11" ht="16.5" thickTop="1">
      <c r="A135" s="398">
        <v>1</v>
      </c>
      <c r="B135" s="399" t="s">
        <v>144</v>
      </c>
      <c r="C135" s="400" t="s">
        <v>124</v>
      </c>
      <c r="D135" s="401">
        <v>1998</v>
      </c>
      <c r="E135" s="402" t="s">
        <v>66</v>
      </c>
      <c r="F135" s="403">
        <v>100</v>
      </c>
      <c r="G135" s="401">
        <v>120</v>
      </c>
      <c r="H135" s="404">
        <v>120</v>
      </c>
      <c r="I135" s="404">
        <v>120</v>
      </c>
      <c r="J135" s="404">
        <v>0</v>
      </c>
      <c r="K135" s="405">
        <f>SUM(G135:J135)</f>
        <v>360</v>
      </c>
    </row>
    <row r="136" spans="1:11" ht="15.75">
      <c r="A136" s="398">
        <v>2</v>
      </c>
      <c r="B136" s="406" t="s">
        <v>135</v>
      </c>
      <c r="C136" s="407" t="s">
        <v>136</v>
      </c>
      <c r="D136" s="408">
        <v>2000</v>
      </c>
      <c r="E136" s="406" t="s">
        <v>16</v>
      </c>
      <c r="F136" s="403">
        <v>120</v>
      </c>
      <c r="G136" s="401">
        <v>100</v>
      </c>
      <c r="H136" s="404">
        <v>60</v>
      </c>
      <c r="I136" s="404">
        <v>100</v>
      </c>
      <c r="J136" s="404">
        <v>120</v>
      </c>
      <c r="K136" s="405">
        <v>340</v>
      </c>
    </row>
    <row r="137" spans="1:11" ht="15.75">
      <c r="A137" s="401">
        <v>3</v>
      </c>
      <c r="B137" s="399" t="s">
        <v>120</v>
      </c>
      <c r="C137" s="400" t="s">
        <v>127</v>
      </c>
      <c r="D137" s="401">
        <v>1998</v>
      </c>
      <c r="E137" s="402" t="s">
        <v>22</v>
      </c>
      <c r="F137" s="404">
        <v>55</v>
      </c>
      <c r="G137" s="401">
        <v>90</v>
      </c>
      <c r="H137" s="404">
        <v>100</v>
      </c>
      <c r="I137" s="404">
        <v>90</v>
      </c>
      <c r="J137" s="404">
        <v>60</v>
      </c>
      <c r="K137" s="405">
        <v>280</v>
      </c>
    </row>
    <row r="138" spans="1:11" ht="15.75">
      <c r="A138" s="2">
        <v>4</v>
      </c>
      <c r="B138" s="1" t="s">
        <v>146</v>
      </c>
      <c r="C138" s="64" t="s">
        <v>138</v>
      </c>
      <c r="D138" s="2">
        <v>1998</v>
      </c>
      <c r="E138" s="1" t="s">
        <v>66</v>
      </c>
      <c r="F138" s="181">
        <v>80</v>
      </c>
      <c r="G138" s="2">
        <v>80</v>
      </c>
      <c r="H138" s="181">
        <v>80</v>
      </c>
      <c r="I138" s="181">
        <v>85</v>
      </c>
      <c r="J138" s="181">
        <v>85</v>
      </c>
      <c r="K138" s="194">
        <f>SUM(H138:J138)</f>
        <v>250</v>
      </c>
    </row>
    <row r="139" spans="1:11" ht="15.75">
      <c r="A139" s="2">
        <v>5</v>
      </c>
      <c r="B139" s="1" t="s">
        <v>112</v>
      </c>
      <c r="C139" s="64" t="s">
        <v>137</v>
      </c>
      <c r="D139" s="2">
        <v>1997</v>
      </c>
      <c r="E139" s="1" t="s">
        <v>66</v>
      </c>
      <c r="F139" s="213">
        <v>85</v>
      </c>
      <c r="G139" s="2">
        <v>0</v>
      </c>
      <c r="H139" s="181">
        <v>75</v>
      </c>
      <c r="I139" s="181">
        <v>60</v>
      </c>
      <c r="J139" s="181">
        <v>100</v>
      </c>
      <c r="K139" s="194">
        <v>245</v>
      </c>
    </row>
    <row r="140" spans="1:11" ht="15.75">
      <c r="A140" s="2">
        <v>6</v>
      </c>
      <c r="B140" s="1" t="s">
        <v>129</v>
      </c>
      <c r="C140" s="64" t="s">
        <v>132</v>
      </c>
      <c r="D140" s="2">
        <v>1999</v>
      </c>
      <c r="E140" s="54" t="s">
        <v>107</v>
      </c>
      <c r="F140" s="181">
        <v>60</v>
      </c>
      <c r="G140" s="2">
        <v>0</v>
      </c>
      <c r="H140" s="181">
        <v>90</v>
      </c>
      <c r="I140" s="181">
        <v>70</v>
      </c>
      <c r="J140" s="181">
        <v>65</v>
      </c>
      <c r="K140" s="194">
        <f>SUM(H140:J140)</f>
        <v>225</v>
      </c>
    </row>
    <row r="141" spans="1:11" ht="15.75">
      <c r="A141" s="2">
        <v>7</v>
      </c>
      <c r="B141" s="1" t="s">
        <v>125</v>
      </c>
      <c r="C141" s="64" t="s">
        <v>126</v>
      </c>
      <c r="D141" s="2">
        <v>1998</v>
      </c>
      <c r="E141" s="54" t="s">
        <v>16</v>
      </c>
      <c r="F141" s="213">
        <v>90</v>
      </c>
      <c r="G141" s="2">
        <v>0</v>
      </c>
      <c r="H141" s="181">
        <v>85</v>
      </c>
      <c r="I141" s="181">
        <v>0</v>
      </c>
      <c r="J141" s="181">
        <v>40</v>
      </c>
      <c r="K141" s="194">
        <f>SUM(F141:J141)</f>
        <v>215</v>
      </c>
    </row>
    <row r="142" spans="1:11" ht="15.75">
      <c r="A142" s="2">
        <v>8</v>
      </c>
      <c r="B142" s="1" t="s">
        <v>143</v>
      </c>
      <c r="C142" s="64" t="s">
        <v>128</v>
      </c>
      <c r="D142" s="2">
        <v>1997</v>
      </c>
      <c r="E142" s="54" t="s">
        <v>22</v>
      </c>
      <c r="F142" s="181">
        <v>65</v>
      </c>
      <c r="G142" s="2">
        <v>70</v>
      </c>
      <c r="H142" s="181">
        <v>70</v>
      </c>
      <c r="I142" s="181">
        <v>55</v>
      </c>
      <c r="J142" s="181">
        <v>50</v>
      </c>
      <c r="K142" s="194">
        <v>205</v>
      </c>
    </row>
    <row r="143" spans="1:11" ht="15.75">
      <c r="A143" s="2"/>
      <c r="B143" s="121" t="s">
        <v>100</v>
      </c>
      <c r="C143" s="118" t="s">
        <v>187</v>
      </c>
      <c r="D143" s="144">
        <v>1999</v>
      </c>
      <c r="E143" s="121" t="s">
        <v>66</v>
      </c>
      <c r="F143" s="181">
        <v>0</v>
      </c>
      <c r="G143" s="2">
        <v>60</v>
      </c>
      <c r="H143" s="181">
        <v>55</v>
      </c>
      <c r="I143" s="181">
        <v>50</v>
      </c>
      <c r="J143" s="181">
        <v>90</v>
      </c>
      <c r="K143" s="194">
        <v>205</v>
      </c>
    </row>
    <row r="144" spans="1:11" ht="15.75">
      <c r="A144" s="2"/>
      <c r="B144" s="121" t="s">
        <v>140</v>
      </c>
      <c r="C144" s="118" t="s">
        <v>205</v>
      </c>
      <c r="D144" s="144">
        <v>1999</v>
      </c>
      <c r="E144" s="54" t="s">
        <v>107</v>
      </c>
      <c r="F144" s="181">
        <v>0</v>
      </c>
      <c r="G144" s="2">
        <v>0</v>
      </c>
      <c r="H144" s="181">
        <v>65</v>
      </c>
      <c r="I144" s="181">
        <v>75</v>
      </c>
      <c r="J144" s="181">
        <v>65</v>
      </c>
      <c r="K144" s="194">
        <f>SUM(F144:J144)</f>
        <v>205</v>
      </c>
    </row>
    <row r="145" spans="1:11" ht="15.75">
      <c r="A145" s="2">
        <v>11</v>
      </c>
      <c r="B145" s="3" t="s">
        <v>183</v>
      </c>
      <c r="C145" s="118" t="s">
        <v>186</v>
      </c>
      <c r="D145" s="119">
        <v>1999</v>
      </c>
      <c r="E145" s="3" t="s">
        <v>22</v>
      </c>
      <c r="F145" s="181">
        <v>0</v>
      </c>
      <c r="G145" s="2">
        <v>75</v>
      </c>
      <c r="H145" s="181">
        <v>50</v>
      </c>
      <c r="I145" s="181">
        <v>40</v>
      </c>
      <c r="J145" s="181">
        <v>75</v>
      </c>
      <c r="K145" s="194">
        <v>200</v>
      </c>
    </row>
    <row r="146" spans="1:11" ht="15.75">
      <c r="A146" s="2">
        <v>12</v>
      </c>
      <c r="B146" s="1" t="s">
        <v>147</v>
      </c>
      <c r="C146" s="64" t="s">
        <v>139</v>
      </c>
      <c r="D146" s="2">
        <v>1999</v>
      </c>
      <c r="E146" s="45" t="s">
        <v>44</v>
      </c>
      <c r="F146" s="181">
        <v>75</v>
      </c>
      <c r="G146" s="2">
        <v>85</v>
      </c>
      <c r="H146" s="181">
        <v>35</v>
      </c>
      <c r="I146" s="181">
        <v>30</v>
      </c>
      <c r="J146" s="181">
        <v>0</v>
      </c>
      <c r="K146" s="194">
        <v>195</v>
      </c>
    </row>
    <row r="147" spans="1:11" ht="15.75">
      <c r="A147" s="2">
        <v>13</v>
      </c>
      <c r="B147" s="121" t="s">
        <v>102</v>
      </c>
      <c r="C147" s="118" t="s">
        <v>219</v>
      </c>
      <c r="D147" s="144">
        <v>1999</v>
      </c>
      <c r="E147" s="54" t="s">
        <v>107</v>
      </c>
      <c r="F147" s="181">
        <v>0</v>
      </c>
      <c r="G147" s="2">
        <v>0</v>
      </c>
      <c r="H147" s="181">
        <v>0</v>
      </c>
      <c r="I147" s="181">
        <v>80</v>
      </c>
      <c r="J147" s="181">
        <v>80</v>
      </c>
      <c r="K147" s="194">
        <f aca="true" t="shared" si="3" ref="K147:K161">SUM(F147:J147)</f>
        <v>160</v>
      </c>
    </row>
    <row r="148" spans="1:11" ht="15.75">
      <c r="A148" s="2">
        <v>14</v>
      </c>
      <c r="B148" s="121" t="s">
        <v>149</v>
      </c>
      <c r="C148" s="64" t="s">
        <v>150</v>
      </c>
      <c r="D148" s="2">
        <v>1999</v>
      </c>
      <c r="E148" s="45" t="s">
        <v>44</v>
      </c>
      <c r="F148" s="181">
        <v>50</v>
      </c>
      <c r="G148" s="2">
        <v>65</v>
      </c>
      <c r="H148" s="181">
        <v>0</v>
      </c>
      <c r="I148" s="181">
        <v>35</v>
      </c>
      <c r="J148" s="181">
        <v>0</v>
      </c>
      <c r="K148" s="194">
        <f t="shared" si="3"/>
        <v>150</v>
      </c>
    </row>
    <row r="149" spans="1:11" ht="15.75">
      <c r="A149" s="2">
        <v>15</v>
      </c>
      <c r="B149" s="121" t="s">
        <v>140</v>
      </c>
      <c r="C149" s="122" t="s">
        <v>141</v>
      </c>
      <c r="D149" s="132">
        <v>2003</v>
      </c>
      <c r="E149" s="3" t="s">
        <v>16</v>
      </c>
      <c r="F149" s="181">
        <v>45</v>
      </c>
      <c r="G149" s="2">
        <v>0</v>
      </c>
      <c r="H149" s="181">
        <v>30</v>
      </c>
      <c r="I149" s="181">
        <v>65</v>
      </c>
      <c r="J149" s="181">
        <v>0</v>
      </c>
      <c r="K149" s="194">
        <f t="shared" si="3"/>
        <v>140</v>
      </c>
    </row>
    <row r="150" spans="1:11" ht="15.75">
      <c r="A150" s="2"/>
      <c r="B150" s="1" t="s">
        <v>130</v>
      </c>
      <c r="C150" s="64" t="s">
        <v>131</v>
      </c>
      <c r="D150" s="2">
        <v>1999</v>
      </c>
      <c r="E150" s="54" t="s">
        <v>107</v>
      </c>
      <c r="F150" s="213">
        <v>40</v>
      </c>
      <c r="G150" s="2">
        <v>0</v>
      </c>
      <c r="H150" s="181">
        <v>0</v>
      </c>
      <c r="I150" s="181">
        <v>45</v>
      </c>
      <c r="J150" s="181">
        <v>55</v>
      </c>
      <c r="K150" s="194">
        <f t="shared" si="3"/>
        <v>140</v>
      </c>
    </row>
    <row r="151" spans="1:11" ht="15.75">
      <c r="A151" s="2">
        <v>17</v>
      </c>
      <c r="B151" s="1" t="s">
        <v>145</v>
      </c>
      <c r="C151" s="64" t="s">
        <v>134</v>
      </c>
      <c r="D151" s="2">
        <v>1998</v>
      </c>
      <c r="E151" s="54" t="s">
        <v>66</v>
      </c>
      <c r="F151" s="181">
        <v>70</v>
      </c>
      <c r="G151" s="2">
        <v>0</v>
      </c>
      <c r="H151" s="181">
        <v>40</v>
      </c>
      <c r="I151" s="181">
        <v>0</v>
      </c>
      <c r="J151" s="181">
        <v>0</v>
      </c>
      <c r="K151" s="194">
        <f t="shared" si="3"/>
        <v>110</v>
      </c>
    </row>
    <row r="152" spans="1:11" ht="15.75">
      <c r="A152" s="2">
        <v>18</v>
      </c>
      <c r="B152" s="121" t="s">
        <v>192</v>
      </c>
      <c r="C152" s="118" t="s">
        <v>188</v>
      </c>
      <c r="D152" s="144">
        <v>1998</v>
      </c>
      <c r="E152" s="45" t="s">
        <v>44</v>
      </c>
      <c r="F152" s="181">
        <v>0</v>
      </c>
      <c r="G152" s="2">
        <v>55</v>
      </c>
      <c r="H152" s="181">
        <v>0</v>
      </c>
      <c r="I152" s="181">
        <v>25</v>
      </c>
      <c r="J152" s="181">
        <v>0</v>
      </c>
      <c r="K152" s="194">
        <f t="shared" si="3"/>
        <v>80</v>
      </c>
    </row>
    <row r="153" spans="1:11" ht="15.75">
      <c r="A153" s="2">
        <v>19</v>
      </c>
      <c r="B153" s="121" t="s">
        <v>130</v>
      </c>
      <c r="C153" s="118" t="s">
        <v>190</v>
      </c>
      <c r="D153" s="144">
        <v>2003</v>
      </c>
      <c r="E153" s="54" t="s">
        <v>16</v>
      </c>
      <c r="F153" s="181">
        <v>0</v>
      </c>
      <c r="G153" s="2">
        <v>40</v>
      </c>
      <c r="H153" s="181">
        <v>0</v>
      </c>
      <c r="I153" s="181">
        <v>0</v>
      </c>
      <c r="J153" s="181">
        <v>35</v>
      </c>
      <c r="K153" s="194">
        <f t="shared" si="3"/>
        <v>75</v>
      </c>
    </row>
    <row r="154" spans="1:11" ht="15.75">
      <c r="A154" s="2">
        <v>20</v>
      </c>
      <c r="B154" s="121" t="s">
        <v>130</v>
      </c>
      <c r="C154" s="118" t="s">
        <v>189</v>
      </c>
      <c r="D154" s="144">
        <v>1999</v>
      </c>
      <c r="E154" s="45" t="s">
        <v>44</v>
      </c>
      <c r="F154" s="181">
        <v>0</v>
      </c>
      <c r="G154" s="2">
        <v>50</v>
      </c>
      <c r="H154" s="181">
        <v>0</v>
      </c>
      <c r="I154" s="181">
        <v>20</v>
      </c>
      <c r="J154" s="181">
        <v>0</v>
      </c>
      <c r="K154" s="194">
        <f t="shared" si="3"/>
        <v>70</v>
      </c>
    </row>
    <row r="155" spans="1:11" ht="15.75">
      <c r="A155" s="2">
        <v>21</v>
      </c>
      <c r="B155" s="121" t="s">
        <v>112</v>
      </c>
      <c r="C155" s="118" t="s">
        <v>218</v>
      </c>
      <c r="D155" s="144">
        <v>2001</v>
      </c>
      <c r="E155" s="54" t="s">
        <v>16</v>
      </c>
      <c r="F155" s="181">
        <v>0</v>
      </c>
      <c r="G155" s="2">
        <v>0</v>
      </c>
      <c r="H155" s="6">
        <v>0</v>
      </c>
      <c r="I155" s="181">
        <v>15</v>
      </c>
      <c r="J155" s="181">
        <v>45</v>
      </c>
      <c r="K155" s="194">
        <f t="shared" si="3"/>
        <v>60</v>
      </c>
    </row>
    <row r="156" spans="1:11" ht="15.75">
      <c r="A156" s="2">
        <v>22</v>
      </c>
      <c r="B156" s="121" t="s">
        <v>151</v>
      </c>
      <c r="C156" s="64" t="s">
        <v>152</v>
      </c>
      <c r="D156" s="2">
        <v>1999</v>
      </c>
      <c r="E156" s="45" t="s">
        <v>44</v>
      </c>
      <c r="F156" s="181">
        <v>30</v>
      </c>
      <c r="G156" s="2">
        <v>0</v>
      </c>
      <c r="H156" s="181">
        <v>25</v>
      </c>
      <c r="I156" s="181">
        <v>0</v>
      </c>
      <c r="J156" s="181">
        <v>0</v>
      </c>
      <c r="K156" s="194">
        <f t="shared" si="3"/>
        <v>55</v>
      </c>
    </row>
    <row r="157" spans="1:11" ht="15.75">
      <c r="A157" s="2">
        <v>23</v>
      </c>
      <c r="B157" s="121" t="s">
        <v>193</v>
      </c>
      <c r="C157" s="64" t="s">
        <v>191</v>
      </c>
      <c r="D157" s="2">
        <v>2002</v>
      </c>
      <c r="E157" s="54" t="s">
        <v>16</v>
      </c>
      <c r="F157" s="140">
        <v>0</v>
      </c>
      <c r="G157" s="2">
        <v>45</v>
      </c>
      <c r="H157" s="181">
        <v>0</v>
      </c>
      <c r="I157" s="181">
        <v>0</v>
      </c>
      <c r="J157" s="181">
        <v>0</v>
      </c>
      <c r="K157" s="194">
        <f t="shared" si="3"/>
        <v>45</v>
      </c>
    </row>
    <row r="158" spans="1:11" ht="15.75">
      <c r="A158" s="2"/>
      <c r="B158" s="121" t="s">
        <v>207</v>
      </c>
      <c r="C158" s="118" t="s">
        <v>217</v>
      </c>
      <c r="D158" s="144">
        <v>1999</v>
      </c>
      <c r="E158" s="54" t="s">
        <v>107</v>
      </c>
      <c r="F158" s="181">
        <v>0</v>
      </c>
      <c r="G158" s="2">
        <v>0</v>
      </c>
      <c r="H158" s="6">
        <v>45</v>
      </c>
      <c r="I158" s="181">
        <v>0</v>
      </c>
      <c r="J158" s="181">
        <v>0</v>
      </c>
      <c r="K158" s="194">
        <f t="shared" si="3"/>
        <v>45</v>
      </c>
    </row>
    <row r="159" spans="1:11" s="1" customFormat="1" ht="15.75">
      <c r="A159" s="2">
        <v>25</v>
      </c>
      <c r="B159" s="121" t="s">
        <v>88</v>
      </c>
      <c r="C159" s="64" t="s">
        <v>148</v>
      </c>
      <c r="D159" s="2">
        <v>1999</v>
      </c>
      <c r="E159" s="45" t="s">
        <v>44</v>
      </c>
      <c r="F159" s="181">
        <v>35</v>
      </c>
      <c r="G159" s="2">
        <v>0</v>
      </c>
      <c r="H159" s="181">
        <v>0</v>
      </c>
      <c r="I159" s="181">
        <v>0</v>
      </c>
      <c r="J159" s="181">
        <v>0</v>
      </c>
      <c r="K159" s="194">
        <f t="shared" si="3"/>
        <v>35</v>
      </c>
    </row>
    <row r="160" spans="1:11" ht="15.75">
      <c r="A160" s="2">
        <v>26</v>
      </c>
      <c r="B160" s="121" t="s">
        <v>135</v>
      </c>
      <c r="C160" s="64" t="s">
        <v>229</v>
      </c>
      <c r="D160" s="2">
        <v>2004</v>
      </c>
      <c r="E160" s="54" t="s">
        <v>16</v>
      </c>
      <c r="F160" s="181">
        <v>0</v>
      </c>
      <c r="G160" s="2">
        <v>0</v>
      </c>
      <c r="H160" s="181">
        <v>0</v>
      </c>
      <c r="I160" s="181">
        <v>0</v>
      </c>
      <c r="J160" s="181">
        <v>30</v>
      </c>
      <c r="K160" s="194">
        <f t="shared" si="3"/>
        <v>30</v>
      </c>
    </row>
    <row r="161" spans="1:11" ht="15.75">
      <c r="A161" s="2">
        <v>27</v>
      </c>
      <c r="B161" s="3" t="s">
        <v>133</v>
      </c>
      <c r="C161" s="118" t="s">
        <v>142</v>
      </c>
      <c r="D161" s="144">
        <v>1999</v>
      </c>
      <c r="E161" s="3" t="s">
        <v>22</v>
      </c>
      <c r="F161" s="181">
        <v>25</v>
      </c>
      <c r="G161" s="2">
        <v>0</v>
      </c>
      <c r="H161" s="181">
        <v>0</v>
      </c>
      <c r="I161" s="181">
        <v>0</v>
      </c>
      <c r="J161" s="181">
        <v>0</v>
      </c>
      <c r="K161" s="194">
        <f t="shared" si="3"/>
        <v>25</v>
      </c>
    </row>
    <row r="162" spans="1:11" ht="16.5" thickBot="1">
      <c r="A162" s="99"/>
      <c r="B162" s="285" t="s">
        <v>209</v>
      </c>
      <c r="C162" s="285"/>
      <c r="D162" s="286"/>
      <c r="E162" s="287"/>
      <c r="F162" s="283" t="s">
        <v>169</v>
      </c>
      <c r="G162" s="284" t="s">
        <v>170</v>
      </c>
      <c r="H162" s="220" t="s">
        <v>195</v>
      </c>
      <c r="I162" s="289" t="s">
        <v>210</v>
      </c>
      <c r="J162" s="289" t="s">
        <v>220</v>
      </c>
      <c r="K162" s="396" t="s">
        <v>171</v>
      </c>
    </row>
    <row r="163" spans="1:11" ht="15.75">
      <c r="A163" s="411">
        <v>1</v>
      </c>
      <c r="B163" s="412" t="s">
        <v>77</v>
      </c>
      <c r="C163" s="413"/>
      <c r="D163" s="403"/>
      <c r="E163" s="413"/>
      <c r="F163" s="414">
        <v>185</v>
      </c>
      <c r="G163" s="401">
        <v>200</v>
      </c>
      <c r="H163" s="404">
        <v>200</v>
      </c>
      <c r="I163" s="404">
        <v>205</v>
      </c>
      <c r="J163" s="404">
        <v>190</v>
      </c>
      <c r="K163" s="405">
        <f>SUM(F163:J163)</f>
        <v>980</v>
      </c>
    </row>
    <row r="164" spans="1:11" ht="15.75">
      <c r="A164" s="415" t="s">
        <v>35</v>
      </c>
      <c r="B164" s="416" t="s">
        <v>38</v>
      </c>
      <c r="C164" s="417"/>
      <c r="D164" s="418"/>
      <c r="E164" s="419"/>
      <c r="F164" s="414">
        <v>210</v>
      </c>
      <c r="G164" s="401">
        <v>145</v>
      </c>
      <c r="H164" s="404">
        <v>145</v>
      </c>
      <c r="I164" s="404">
        <v>165</v>
      </c>
      <c r="J164" s="404">
        <v>160</v>
      </c>
      <c r="K164" s="405">
        <f>SUM(F164:J164)</f>
        <v>825</v>
      </c>
    </row>
    <row r="165" spans="1:11" ht="15.75">
      <c r="A165" s="415" t="s">
        <v>37</v>
      </c>
      <c r="B165" s="400" t="s">
        <v>34</v>
      </c>
      <c r="C165" s="399"/>
      <c r="D165" s="399"/>
      <c r="E165" s="399"/>
      <c r="F165" s="414">
        <v>120</v>
      </c>
      <c r="G165" s="401">
        <v>165</v>
      </c>
      <c r="H165" s="404">
        <v>170</v>
      </c>
      <c r="I165" s="404">
        <v>145</v>
      </c>
      <c r="J165" s="404">
        <v>135</v>
      </c>
      <c r="K165" s="405">
        <f>SUM(F165:J165)</f>
        <v>735</v>
      </c>
    </row>
    <row r="166" spans="1:11" ht="15.75">
      <c r="A166" s="67" t="s">
        <v>46</v>
      </c>
      <c r="B166" s="118" t="s">
        <v>115</v>
      </c>
      <c r="C166" s="3"/>
      <c r="D166" s="119"/>
      <c r="E166" s="130"/>
      <c r="F166" s="409">
        <v>100</v>
      </c>
      <c r="G166" s="2">
        <v>0</v>
      </c>
      <c r="H166" s="181">
        <v>155</v>
      </c>
      <c r="I166" s="181">
        <v>155</v>
      </c>
      <c r="J166" s="181">
        <v>150</v>
      </c>
      <c r="K166" s="194">
        <f>SUM(F166:J166)</f>
        <v>560</v>
      </c>
    </row>
    <row r="167" spans="1:11" ht="15.75">
      <c r="A167" s="67" t="s">
        <v>78</v>
      </c>
      <c r="B167" s="68" t="s">
        <v>45</v>
      </c>
      <c r="C167" s="69"/>
      <c r="D167" s="70"/>
      <c r="E167" s="71"/>
      <c r="F167" s="410">
        <v>125</v>
      </c>
      <c r="G167" s="2">
        <v>150</v>
      </c>
      <c r="H167" s="181">
        <v>60</v>
      </c>
      <c r="I167" s="181">
        <v>50</v>
      </c>
      <c r="J167" s="181">
        <v>0</v>
      </c>
      <c r="K167" s="194">
        <f>SUM(F167:J167)</f>
        <v>385</v>
      </c>
    </row>
    <row r="168" spans="1:8" ht="15.75">
      <c r="A168" s="1"/>
      <c r="B168" s="1"/>
      <c r="C168" s="1"/>
      <c r="D168" s="1"/>
      <c r="E168" s="1"/>
      <c r="F168" s="1"/>
      <c r="H16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5"/>
  <sheetViews>
    <sheetView showGridLines="0" tabSelected="1" zoomScalePageLayoutView="0" workbookViewId="0" topLeftCell="A19">
      <selection activeCell="L30" sqref="L30"/>
    </sheetView>
  </sheetViews>
  <sheetFormatPr defaultColWidth="9.140625" defaultRowHeight="15"/>
  <cols>
    <col min="1" max="1" width="6.140625" style="0" customWidth="1"/>
    <col min="2" max="2" width="10.421875" style="0" customWidth="1"/>
    <col min="3" max="3" width="16.00390625" style="0" customWidth="1"/>
    <col min="5" max="5" width="29.00390625" style="0" customWidth="1"/>
    <col min="8" max="8" width="9.140625" style="0" customWidth="1"/>
  </cols>
  <sheetData>
    <row r="2" ht="22.5" customHeight="1">
      <c r="C2" s="429" t="s">
        <v>232</v>
      </c>
    </row>
    <row r="3" spans="3:5" s="1" customFormat="1" ht="18" customHeight="1">
      <c r="C3" s="426" t="s">
        <v>234</v>
      </c>
      <c r="D3" s="428" t="s">
        <v>233</v>
      </c>
      <c r="E3" s="426"/>
    </row>
    <row r="4" ht="18.75">
      <c r="B4" s="28" t="s">
        <v>235</v>
      </c>
    </row>
    <row r="5" spans="1:8" ht="15.75">
      <c r="A5" s="328">
        <v>1</v>
      </c>
      <c r="B5" s="329" t="s">
        <v>14</v>
      </c>
      <c r="C5" s="330" t="s">
        <v>15</v>
      </c>
      <c r="D5" s="331">
        <v>2001</v>
      </c>
      <c r="E5" s="329" t="s">
        <v>16</v>
      </c>
      <c r="F5" s="420">
        <v>360</v>
      </c>
      <c r="G5" s="333"/>
      <c r="H5" s="377"/>
    </row>
    <row r="6" spans="1:8" ht="15.75">
      <c r="A6" s="328">
        <v>2</v>
      </c>
      <c r="B6" s="334" t="s">
        <v>17</v>
      </c>
      <c r="C6" s="335" t="s">
        <v>18</v>
      </c>
      <c r="D6" s="336">
        <v>2001</v>
      </c>
      <c r="E6" s="334" t="s">
        <v>19</v>
      </c>
      <c r="F6" s="420">
        <v>300</v>
      </c>
      <c r="G6" s="333"/>
      <c r="H6" s="377"/>
    </row>
    <row r="7" spans="1:8" ht="15.75">
      <c r="A7" s="328">
        <v>3</v>
      </c>
      <c r="B7" s="338" t="s">
        <v>26</v>
      </c>
      <c r="C7" s="330" t="s">
        <v>32</v>
      </c>
      <c r="D7" s="339">
        <v>2004</v>
      </c>
      <c r="E7" s="329" t="s">
        <v>16</v>
      </c>
      <c r="F7" s="420">
        <v>270</v>
      </c>
      <c r="G7" s="333"/>
      <c r="H7" s="377"/>
    </row>
    <row r="8" spans="2:6" ht="18.75">
      <c r="B8" s="427" t="s">
        <v>236</v>
      </c>
      <c r="F8" s="423"/>
    </row>
    <row r="9" spans="1:8" ht="15.75">
      <c r="A9" s="349">
        <v>1</v>
      </c>
      <c r="B9" s="350" t="s">
        <v>23</v>
      </c>
      <c r="C9" s="351" t="s">
        <v>24</v>
      </c>
      <c r="D9" s="352">
        <v>1999</v>
      </c>
      <c r="E9" s="353" t="s">
        <v>22</v>
      </c>
      <c r="F9" s="375">
        <v>360</v>
      </c>
      <c r="G9" s="357"/>
      <c r="H9" s="375"/>
    </row>
    <row r="10" spans="1:8" ht="15.75">
      <c r="A10" s="349">
        <v>2</v>
      </c>
      <c r="B10" s="359" t="s">
        <v>50</v>
      </c>
      <c r="C10" s="360" t="s">
        <v>51</v>
      </c>
      <c r="D10" s="361">
        <v>1998</v>
      </c>
      <c r="E10" s="359" t="s">
        <v>52</v>
      </c>
      <c r="F10" s="375">
        <v>320</v>
      </c>
      <c r="G10" s="357"/>
      <c r="H10" s="375"/>
    </row>
    <row r="11" spans="1:8" ht="15.75">
      <c r="A11" s="349">
        <v>3</v>
      </c>
      <c r="B11" s="362" t="s">
        <v>54</v>
      </c>
      <c r="C11" s="363" t="s">
        <v>55</v>
      </c>
      <c r="D11" s="364">
        <v>1998</v>
      </c>
      <c r="E11" s="359" t="s">
        <v>16</v>
      </c>
      <c r="F11" s="375">
        <v>300</v>
      </c>
      <c r="G11" s="357"/>
      <c r="H11" s="375"/>
    </row>
    <row r="12" spans="2:6" ht="18.75">
      <c r="B12" s="28" t="s">
        <v>237</v>
      </c>
      <c r="F12" s="423"/>
    </row>
    <row r="13" spans="1:8" ht="15.75">
      <c r="A13" s="395" t="s">
        <v>81</v>
      </c>
      <c r="B13" s="378" t="s">
        <v>82</v>
      </c>
      <c r="C13" s="379" t="s">
        <v>83</v>
      </c>
      <c r="D13" s="380">
        <v>2000</v>
      </c>
      <c r="E13" s="378" t="s">
        <v>84</v>
      </c>
      <c r="F13" s="421">
        <v>360</v>
      </c>
      <c r="G13" s="382"/>
      <c r="H13" s="383"/>
    </row>
    <row r="14" spans="1:8" ht="15.75">
      <c r="A14" s="395" t="s">
        <v>35</v>
      </c>
      <c r="B14" s="378" t="s">
        <v>179</v>
      </c>
      <c r="C14" s="379" t="s">
        <v>136</v>
      </c>
      <c r="D14" s="380">
        <v>2002</v>
      </c>
      <c r="E14" s="384" t="s">
        <v>16</v>
      </c>
      <c r="F14" s="421">
        <v>330</v>
      </c>
      <c r="G14" s="382"/>
      <c r="H14" s="383"/>
    </row>
    <row r="15" spans="1:8" ht="15.75">
      <c r="A15" s="395" t="s">
        <v>37</v>
      </c>
      <c r="B15" s="378" t="s">
        <v>119</v>
      </c>
      <c r="C15" s="379" t="s">
        <v>104</v>
      </c>
      <c r="D15" s="380">
        <v>2000</v>
      </c>
      <c r="E15" s="384" t="s">
        <v>66</v>
      </c>
      <c r="F15" s="421">
        <v>300</v>
      </c>
      <c r="G15" s="382"/>
      <c r="H15" s="383"/>
    </row>
    <row r="16" spans="2:6" ht="18.75">
      <c r="B16" s="28" t="s">
        <v>238</v>
      </c>
      <c r="C16" s="28"/>
      <c r="F16" s="423"/>
    </row>
    <row r="17" spans="1:8" ht="15.75">
      <c r="A17" s="398">
        <v>1</v>
      </c>
      <c r="B17" s="399" t="s">
        <v>144</v>
      </c>
      <c r="C17" s="400" t="s">
        <v>124</v>
      </c>
      <c r="D17" s="401">
        <v>1998</v>
      </c>
      <c r="E17" s="402" t="s">
        <v>66</v>
      </c>
      <c r="F17" s="422">
        <v>360</v>
      </c>
      <c r="G17" s="404"/>
      <c r="H17" s="405"/>
    </row>
    <row r="18" spans="1:8" ht="15.75">
      <c r="A18" s="398">
        <v>2</v>
      </c>
      <c r="B18" s="406" t="s">
        <v>135</v>
      </c>
      <c r="C18" s="407" t="s">
        <v>136</v>
      </c>
      <c r="D18" s="408">
        <v>2000</v>
      </c>
      <c r="E18" s="406" t="s">
        <v>16</v>
      </c>
      <c r="F18" s="422">
        <v>340</v>
      </c>
      <c r="G18" s="404"/>
      <c r="H18" s="405"/>
    </row>
    <row r="19" spans="1:8" ht="15.75">
      <c r="A19" s="401">
        <v>3</v>
      </c>
      <c r="B19" s="399" t="s">
        <v>120</v>
      </c>
      <c r="C19" s="400" t="s">
        <v>127</v>
      </c>
      <c r="D19" s="401">
        <v>1998</v>
      </c>
      <c r="E19" s="402" t="s">
        <v>22</v>
      </c>
      <c r="F19" s="422">
        <v>280</v>
      </c>
      <c r="G19" s="404"/>
      <c r="H19" s="405"/>
    </row>
    <row r="21" spans="2:10" ht="18.75">
      <c r="B21" s="430" t="s">
        <v>239</v>
      </c>
      <c r="C21" s="430"/>
      <c r="D21" s="430"/>
      <c r="E21" s="303"/>
      <c r="F21" s="432"/>
      <c r="G21" s="432"/>
      <c r="H21" s="432"/>
      <c r="I21" s="432"/>
      <c r="J21" s="432" t="s">
        <v>240</v>
      </c>
    </row>
    <row r="22" spans="1:10" ht="16.5" thickBot="1">
      <c r="A22" s="425"/>
      <c r="B22" s="425"/>
      <c r="C22" s="425"/>
      <c r="D22" s="425"/>
      <c r="E22" s="425"/>
      <c r="F22" s="431" t="s">
        <v>230</v>
      </c>
      <c r="G22" s="431" t="s">
        <v>231</v>
      </c>
      <c r="H22" s="431" t="s">
        <v>155</v>
      </c>
      <c r="I22" s="444" t="s">
        <v>156</v>
      </c>
      <c r="J22" s="431" t="s">
        <v>241</v>
      </c>
    </row>
    <row r="23" spans="1:10" ht="16.5" thickTop="1">
      <c r="A23" s="303">
        <v>1</v>
      </c>
      <c r="B23" s="341" t="s">
        <v>38</v>
      </c>
      <c r="C23" s="342"/>
      <c r="D23" s="303"/>
      <c r="E23" s="303"/>
      <c r="F23" s="439">
        <v>5</v>
      </c>
      <c r="G23" s="440">
        <v>5</v>
      </c>
      <c r="H23" s="440">
        <v>5</v>
      </c>
      <c r="I23" s="445">
        <v>4</v>
      </c>
      <c r="J23" s="302">
        <f>SUM(F23:I23)</f>
        <v>19</v>
      </c>
    </row>
    <row r="24" spans="1:10" ht="15.75">
      <c r="A24" s="303">
        <v>2</v>
      </c>
      <c r="B24" s="433" t="s">
        <v>77</v>
      </c>
      <c r="C24" s="434"/>
      <c r="D24" s="435"/>
      <c r="E24" s="303"/>
      <c r="F24" s="440">
        <v>0</v>
      </c>
      <c r="G24" s="440">
        <v>3</v>
      </c>
      <c r="H24" s="440">
        <v>3</v>
      </c>
      <c r="I24" s="445">
        <v>5</v>
      </c>
      <c r="J24" s="437">
        <f>SUM(F24:I24)</f>
        <v>11</v>
      </c>
    </row>
    <row r="25" spans="1:10" ht="16.5" thickBot="1">
      <c r="A25" s="436">
        <v>3</v>
      </c>
      <c r="B25" s="307" t="s">
        <v>45</v>
      </c>
      <c r="C25" s="436"/>
      <c r="D25" s="436"/>
      <c r="E25" s="436"/>
      <c r="F25" s="441" t="s">
        <v>37</v>
      </c>
      <c r="G25" s="442">
        <v>2</v>
      </c>
      <c r="H25" s="442">
        <v>4</v>
      </c>
      <c r="I25" s="446">
        <v>1</v>
      </c>
      <c r="J25" s="438" t="s">
        <v>91</v>
      </c>
    </row>
    <row r="26" spans="1:10" ht="16.5" thickTop="1">
      <c r="A26" s="1">
        <v>4</v>
      </c>
      <c r="B26" s="64" t="s">
        <v>34</v>
      </c>
      <c r="C26" s="1"/>
      <c r="F26" s="443" t="s">
        <v>35</v>
      </c>
      <c r="G26" s="140">
        <v>4</v>
      </c>
      <c r="H26" s="140">
        <v>0</v>
      </c>
      <c r="I26" s="447">
        <v>3</v>
      </c>
      <c r="J26" s="424" t="s">
        <v>90</v>
      </c>
    </row>
    <row r="27" spans="1:11" ht="15.75">
      <c r="A27" s="1">
        <v>5</v>
      </c>
      <c r="B27" s="64" t="s">
        <v>36</v>
      </c>
      <c r="C27" s="1"/>
      <c r="F27" s="443" t="s">
        <v>46</v>
      </c>
      <c r="G27" s="140">
        <v>0</v>
      </c>
      <c r="H27" s="140">
        <v>0</v>
      </c>
      <c r="I27" s="447">
        <v>0</v>
      </c>
      <c r="J27" s="424" t="s">
        <v>46</v>
      </c>
      <c r="K27" s="3"/>
    </row>
    <row r="28" spans="1:11" ht="15.75">
      <c r="A28" s="1">
        <v>6</v>
      </c>
      <c r="B28" s="118" t="s">
        <v>115</v>
      </c>
      <c r="C28" s="3"/>
      <c r="F28" s="140">
        <v>0</v>
      </c>
      <c r="G28" s="140">
        <v>0</v>
      </c>
      <c r="H28" s="140">
        <v>2</v>
      </c>
      <c r="I28" s="447">
        <v>2</v>
      </c>
      <c r="J28" s="424">
        <f>SUM(F28:I28)</f>
        <v>4</v>
      </c>
      <c r="K28" s="3"/>
    </row>
    <row r="29" spans="1:10" ht="15.75">
      <c r="A29" s="1">
        <v>7</v>
      </c>
      <c r="B29" s="68" t="s">
        <v>76</v>
      </c>
      <c r="C29" s="1"/>
      <c r="F29" s="140">
        <v>0</v>
      </c>
      <c r="G29" s="140">
        <v>1</v>
      </c>
      <c r="H29" s="140">
        <v>0</v>
      </c>
      <c r="I29" s="447">
        <v>0</v>
      </c>
      <c r="J29" s="424">
        <f>SUM(F29:I29)</f>
        <v>1</v>
      </c>
    </row>
    <row r="30" spans="1:10" ht="15.75">
      <c r="A30" s="1">
        <v>8</v>
      </c>
      <c r="B30" s="207" t="s">
        <v>98</v>
      </c>
      <c r="C30" s="204"/>
      <c r="D30" s="1"/>
      <c r="F30" s="140">
        <v>0</v>
      </c>
      <c r="G30" s="140">
        <v>0</v>
      </c>
      <c r="H30" s="140">
        <v>1</v>
      </c>
      <c r="I30" s="447">
        <v>0</v>
      </c>
      <c r="J30" s="424">
        <f>SUM(F30:I30)</f>
        <v>1</v>
      </c>
    </row>
    <row r="32" spans="3:5" ht="15">
      <c r="C32" s="1" t="s">
        <v>242</v>
      </c>
      <c r="E32" s="1" t="s">
        <v>243</v>
      </c>
    </row>
    <row r="35" spans="2:6" ht="24.75">
      <c r="B35" s="1" t="s">
        <v>244</v>
      </c>
      <c r="F35" s="448" t="s">
        <v>245</v>
      </c>
    </row>
  </sheetData>
  <sheetProtection/>
  <printOptions/>
  <pageMargins left="0.7086614173228347" right="0.7086614173228347" top="0.15748031496062992" bottom="0.15748031496062992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Valued Acer Customer</cp:lastModifiedBy>
  <cp:lastPrinted>2013-04-18T07:05:56Z</cp:lastPrinted>
  <dcterms:created xsi:type="dcterms:W3CDTF">2012-12-02T18:01:34Z</dcterms:created>
  <dcterms:modified xsi:type="dcterms:W3CDTF">2013-04-18T07:43:12Z</dcterms:modified>
  <cp:category/>
  <cp:version/>
  <cp:contentType/>
  <cp:contentStatus/>
</cp:coreProperties>
</file>