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65" windowWidth="15480" windowHeight="8130" activeTab="5"/>
  </bookViews>
  <sheets>
    <sheet name="časák a bodovanie" sheetId="1" r:id="rId1"/>
    <sheet name="Ad" sheetId="2" r:id="rId2"/>
    <sheet name="Bd" sheetId="3" r:id="rId3"/>
    <sheet name="Ach" sheetId="4" r:id="rId4"/>
    <sheet name="Bch" sheetId="5" r:id="rId5"/>
    <sheet name="medaily" sheetId="6" r:id="rId6"/>
  </sheets>
  <calcPr calcId="145621"/>
</workbook>
</file>

<file path=xl/calcChain.xml><?xml version="1.0" encoding="utf-8"?>
<calcChain xmlns="http://schemas.openxmlformats.org/spreadsheetml/2006/main">
  <c r="L32" i="6" l="1"/>
  <c r="L31" i="6"/>
  <c r="L30" i="6"/>
  <c r="L24" i="6"/>
  <c r="L23" i="6"/>
  <c r="L22" i="6"/>
  <c r="L20" i="6"/>
  <c r="L18" i="6"/>
  <c r="L16" i="6"/>
  <c r="L15" i="6"/>
  <c r="L13" i="6"/>
  <c r="L12" i="6"/>
  <c r="L9" i="6"/>
  <c r="L8" i="6"/>
  <c r="L116" i="5"/>
  <c r="L117" i="5"/>
  <c r="L118" i="5"/>
  <c r="L119" i="5"/>
  <c r="L110" i="5"/>
  <c r="L106" i="5"/>
  <c r="L112" i="5"/>
  <c r="L113" i="5"/>
  <c r="L109" i="5"/>
  <c r="L111" i="5"/>
  <c r="L107" i="5"/>
  <c r="L104" i="5"/>
  <c r="L67" i="2"/>
  <c r="L68" i="2"/>
  <c r="L63" i="2"/>
  <c r="L50" i="3" l="1"/>
  <c r="L51" i="3"/>
  <c r="L47" i="3"/>
  <c r="L46" i="3"/>
  <c r="L45" i="3"/>
  <c r="K127" i="4" l="1"/>
  <c r="K128" i="4"/>
  <c r="K129" i="4"/>
  <c r="K130" i="4"/>
  <c r="K131" i="4"/>
  <c r="K120" i="4"/>
  <c r="K123" i="4"/>
  <c r="K124" i="4"/>
  <c r="K125" i="4"/>
  <c r="K122" i="4"/>
  <c r="K121" i="4"/>
  <c r="K110" i="4"/>
  <c r="K108" i="4"/>
  <c r="K54" i="2"/>
  <c r="K55" i="2"/>
  <c r="K46" i="2"/>
  <c r="K49" i="2"/>
  <c r="K45" i="2"/>
  <c r="K50" i="2"/>
  <c r="K92" i="5"/>
  <c r="K93" i="5"/>
  <c r="K94" i="5"/>
  <c r="K95" i="5"/>
  <c r="K81" i="5"/>
  <c r="K83" i="5"/>
  <c r="K82" i="5"/>
  <c r="K84" i="5"/>
  <c r="K86" i="5"/>
  <c r="K87" i="5"/>
  <c r="K88" i="5"/>
  <c r="K85" i="5"/>
  <c r="K89" i="5"/>
  <c r="K80" i="5"/>
  <c r="K75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101" i="4" l="1"/>
  <c r="J102" i="4"/>
  <c r="J104" i="4"/>
  <c r="J103" i="4"/>
  <c r="J105" i="4"/>
  <c r="J82" i="4"/>
  <c r="J94" i="4"/>
  <c r="J95" i="4"/>
  <c r="J98" i="4"/>
  <c r="J99" i="4"/>
  <c r="J96" i="4"/>
  <c r="J97" i="4"/>
  <c r="J90" i="4"/>
  <c r="J89" i="4"/>
  <c r="J88" i="4"/>
  <c r="J87" i="4"/>
  <c r="J86" i="4"/>
  <c r="J84" i="4"/>
  <c r="J83" i="4"/>
  <c r="K40" i="3"/>
  <c r="K41" i="3"/>
  <c r="K36" i="3"/>
  <c r="K35" i="3"/>
  <c r="K37" i="3"/>
  <c r="J41" i="2" l="1"/>
  <c r="J42" i="2"/>
  <c r="J32" i="2"/>
  <c r="J33" i="2"/>
  <c r="J38" i="2"/>
  <c r="J34" i="2"/>
  <c r="J36" i="2"/>
  <c r="J35" i="2"/>
  <c r="J37" i="2"/>
  <c r="J68" i="5"/>
  <c r="J69" i="5"/>
  <c r="J70" i="5"/>
  <c r="J71" i="5"/>
  <c r="J30" i="3" l="1"/>
  <c r="J31" i="3"/>
  <c r="J24" i="3"/>
  <c r="J25" i="3"/>
  <c r="J26" i="3"/>
  <c r="J27" i="3"/>
  <c r="I56" i="4"/>
  <c r="I57" i="4"/>
  <c r="I58" i="4"/>
  <c r="I59" i="4"/>
  <c r="I60" i="4"/>
  <c r="I62" i="4"/>
  <c r="I61" i="4"/>
  <c r="I63" i="4"/>
  <c r="I66" i="4"/>
  <c r="I64" i="4"/>
  <c r="I65" i="4"/>
  <c r="I67" i="4"/>
  <c r="I69" i="4"/>
  <c r="I71" i="4"/>
  <c r="I68" i="4"/>
  <c r="I72" i="4"/>
  <c r="I73" i="4"/>
  <c r="I70" i="4"/>
  <c r="I75" i="4"/>
  <c r="I76" i="4"/>
  <c r="I78" i="4"/>
  <c r="I77" i="4"/>
  <c r="I79" i="4"/>
  <c r="I44" i="5" l="1"/>
  <c r="I45" i="5"/>
  <c r="I46" i="5"/>
  <c r="I47" i="5"/>
  <c r="I26" i="5"/>
  <c r="I28" i="5"/>
  <c r="I27" i="5"/>
  <c r="I29" i="5"/>
  <c r="I30" i="5"/>
  <c r="I31" i="5"/>
  <c r="I32" i="5"/>
  <c r="I33" i="5"/>
  <c r="I37" i="5"/>
  <c r="I34" i="5"/>
  <c r="I38" i="5"/>
  <c r="I39" i="5"/>
  <c r="I41" i="5"/>
  <c r="I40" i="5"/>
  <c r="I35" i="5"/>
  <c r="I36" i="5"/>
  <c r="I28" i="2"/>
  <c r="I29" i="2"/>
  <c r="I25" i="2"/>
  <c r="I24" i="2"/>
  <c r="I19" i="2"/>
  <c r="I20" i="2"/>
  <c r="I21" i="2"/>
  <c r="I22" i="2"/>
  <c r="I23" i="2"/>
  <c r="I20" i="3" l="1"/>
  <c r="I21" i="3"/>
  <c r="I14" i="3"/>
  <c r="I15" i="3"/>
  <c r="I17" i="3"/>
  <c r="I16" i="3"/>
  <c r="H49" i="4"/>
  <c r="H52" i="4"/>
  <c r="H50" i="4"/>
  <c r="H51" i="4"/>
  <c r="H53" i="4"/>
  <c r="H30" i="4"/>
  <c r="H31" i="4"/>
  <c r="H34" i="4"/>
  <c r="H35" i="4"/>
  <c r="H32" i="4"/>
  <c r="H33" i="4"/>
  <c r="H38" i="4"/>
  <c r="H39" i="4"/>
  <c r="H37" i="4"/>
  <c r="H36" i="4"/>
  <c r="H41" i="4"/>
  <c r="H44" i="4"/>
  <c r="H45" i="4"/>
  <c r="H40" i="4"/>
  <c r="H47" i="4"/>
  <c r="H42" i="4"/>
  <c r="H43" i="4"/>
  <c r="H46" i="4"/>
</calcChain>
</file>

<file path=xl/sharedStrings.xml><?xml version="1.0" encoding="utf-8"?>
<sst xmlns="http://schemas.openxmlformats.org/spreadsheetml/2006/main" count="929" uniqueCount="176">
  <si>
    <t>Porubänová</t>
  </si>
  <si>
    <t>Nina</t>
  </si>
  <si>
    <t>Kačkošová</t>
  </si>
  <si>
    <t>Kristína</t>
  </si>
  <si>
    <t>Broszová</t>
  </si>
  <si>
    <t>Viktória</t>
  </si>
  <si>
    <t>Nagyová</t>
  </si>
  <si>
    <t>Aneta</t>
  </si>
  <si>
    <t>Papcunová</t>
  </si>
  <si>
    <t>Cornelia</t>
  </si>
  <si>
    <t>ZŠ, Bruselská 18</t>
  </si>
  <si>
    <t>Horváthová</t>
  </si>
  <si>
    <t>Jakubišinová</t>
  </si>
  <si>
    <t>Karolína</t>
  </si>
  <si>
    <t>Jendrušáková</t>
  </si>
  <si>
    <t>Sofia</t>
  </si>
  <si>
    <t>Kollarčíková</t>
  </si>
  <si>
    <t>Karin</t>
  </si>
  <si>
    <t>ZŠ, Belehradská 21</t>
  </si>
  <si>
    <t>ZŠ, Požiarnická 3</t>
  </si>
  <si>
    <t xml:space="preserve">Polačko </t>
  </si>
  <si>
    <t>Dávid</t>
  </si>
  <si>
    <t>Hrčka</t>
  </si>
  <si>
    <t>Matúš</t>
  </si>
  <si>
    <t>Jochman</t>
  </si>
  <si>
    <t>Erik</t>
  </si>
  <si>
    <t>Klecha</t>
  </si>
  <si>
    <t>Marek</t>
  </si>
  <si>
    <t>Oravec</t>
  </si>
  <si>
    <t>Oliver</t>
  </si>
  <si>
    <t>Cesnak</t>
  </si>
  <si>
    <t>Jakub</t>
  </si>
  <si>
    <t>Nagy</t>
  </si>
  <si>
    <t>Adrián</t>
  </si>
  <si>
    <t>Pavuk</t>
  </si>
  <si>
    <t>Topoľovský</t>
  </si>
  <si>
    <t>Matej</t>
  </si>
  <si>
    <t>Vico</t>
  </si>
  <si>
    <t>ZŠ, Bukovecká 17</t>
  </si>
  <si>
    <t>Sebastián</t>
  </si>
  <si>
    <t>Simko</t>
  </si>
  <si>
    <t>ZŠ, Staničná 13</t>
  </si>
  <si>
    <t>Maximilián</t>
  </si>
  <si>
    <t>Žiga</t>
  </si>
  <si>
    <t>Bohuš</t>
  </si>
  <si>
    <t>ZŠ, Masarykova 19/A</t>
  </si>
  <si>
    <t>Fabián</t>
  </si>
  <si>
    <t>Richard</t>
  </si>
  <si>
    <t>Jedinák</t>
  </si>
  <si>
    <t>Daniel</t>
  </si>
  <si>
    <t>Terezka</t>
  </si>
  <si>
    <t>Marcus</t>
  </si>
  <si>
    <t>Babinec</t>
  </si>
  <si>
    <t>Róbert</t>
  </si>
  <si>
    <t>Brosz</t>
  </si>
  <si>
    <t>Marián</t>
  </si>
  <si>
    <t>Glajc</t>
  </si>
  <si>
    <t>Kristián</t>
  </si>
  <si>
    <t>Klobušník</t>
  </si>
  <si>
    <t>Adam</t>
  </si>
  <si>
    <t>Kostovaľ</t>
  </si>
  <si>
    <t>Leščinský</t>
  </si>
  <si>
    <t>Patrik</t>
  </si>
  <si>
    <t>Kundrát</t>
  </si>
  <si>
    <t>Alexander</t>
  </si>
  <si>
    <t>Lupták</t>
  </si>
  <si>
    <t>Špak</t>
  </si>
  <si>
    <t>ZŠ aG  vjm,Kuzmányho 6</t>
  </si>
  <si>
    <t>ZŠ aG vjm,Kuzmányho 6</t>
  </si>
  <si>
    <t xml:space="preserve">Vištan </t>
  </si>
  <si>
    <t>Samuel</t>
  </si>
  <si>
    <t>Dančišin</t>
  </si>
  <si>
    <t>Tomáš</t>
  </si>
  <si>
    <t>Reiter</t>
  </si>
  <si>
    <t>Csaba</t>
  </si>
  <si>
    <t>body</t>
  </si>
  <si>
    <t>Čereiová</t>
  </si>
  <si>
    <t>120 + 0</t>
  </si>
  <si>
    <t>100 + 85</t>
  </si>
  <si>
    <t>90 + 65</t>
  </si>
  <si>
    <t>75 + 60</t>
  </si>
  <si>
    <t>70 + 30</t>
  </si>
  <si>
    <t>Szitás</t>
  </si>
  <si>
    <t>Zoltán</t>
  </si>
  <si>
    <t>Gornyitzki</t>
  </si>
  <si>
    <t>Gábor</t>
  </si>
  <si>
    <t>120 + 90 =</t>
  </si>
  <si>
    <t>100 + 75 =</t>
  </si>
  <si>
    <t>80 + 70 =</t>
  </si>
  <si>
    <t>poradie škôl po 1.kole :</t>
  </si>
  <si>
    <t>K A T E G Ó R I A  Bch</t>
  </si>
  <si>
    <t>K A T E G Ó R I A  Ach</t>
  </si>
  <si>
    <t>K A T E G Ó R I A  Bd</t>
  </si>
  <si>
    <t xml:space="preserve">120+100 </t>
  </si>
  <si>
    <t>90 + 85</t>
  </si>
  <si>
    <t>poradie š k ô l  po 1.kole :</t>
  </si>
  <si>
    <t>1.kolo</t>
  </si>
  <si>
    <t>po 2.kole</t>
  </si>
  <si>
    <t>poradie škôl po 2.kole :</t>
  </si>
  <si>
    <t>Hudaček</t>
  </si>
  <si>
    <t>Denis-Ján</t>
  </si>
  <si>
    <r>
      <t xml:space="preserve">dňa    </t>
    </r>
    <r>
      <rPr>
        <b/>
        <sz val="14"/>
        <color rgb="FFFF0000"/>
        <rFont val="Calibri"/>
        <family val="2"/>
        <charset val="238"/>
        <scheme val="minor"/>
      </rPr>
      <t>4.12. hrajú -  dievčatá kategória A a B</t>
    </r>
    <r>
      <rPr>
        <b/>
        <sz val="14"/>
        <color theme="1"/>
        <rFont val="Calibri"/>
        <family val="2"/>
        <charset val="238"/>
        <scheme val="minor"/>
      </rPr>
      <t xml:space="preserve"> : prezentácia od 14,50h.</t>
    </r>
  </si>
  <si>
    <t xml:space="preserve">          11.12.          – chlapci kategória Ach</t>
  </si>
  <si>
    <t xml:space="preserve">          18.12.          -  chlapci kategória Bch</t>
  </si>
  <si>
    <r>
      <t>Č a s ť  2</t>
    </r>
    <r>
      <rPr>
        <sz val="14"/>
        <color theme="1"/>
        <rFont val="Calibri"/>
        <family val="2"/>
        <charset val="238"/>
        <scheme val="minor"/>
      </rPr>
      <t xml:space="preserve">.          </t>
    </r>
    <r>
      <rPr>
        <b/>
        <sz val="16"/>
        <color rgb="FFFF0000"/>
        <rFont val="Calibri"/>
        <family val="2"/>
        <charset val="238"/>
        <scheme val="minor"/>
      </rPr>
      <t>TERMÍNY v roku 2014</t>
    </r>
  </si>
  <si>
    <t>15.1.2014    -   2.kolo  Bd + Ach</t>
  </si>
  <si>
    <t>22.1.2014    -   2.kolo  Ad + Bch</t>
  </si>
  <si>
    <t>29.1.2014    -   3.kolo   Bd + Ach</t>
  </si>
  <si>
    <t>05.2.2014    -   3.kolo  Ad + Bch</t>
  </si>
  <si>
    <t>12.2.2014    -   4.kolo   Bd + Ach</t>
  </si>
  <si>
    <t>19.2.2014    -   4.kolo  Ad + Bch</t>
  </si>
  <si>
    <t>12.3.2014    -   5.kolo   Bd + Ach</t>
  </si>
  <si>
    <t>19.3.2014    -   5.kolo  Ad + Bch</t>
  </si>
  <si>
    <t>26.3.2014    -   vyhodnotenie súťaže</t>
  </si>
  <si>
    <t xml:space="preserve">       Bodovanie v ššl STOLNÝ TENIS</t>
  </si>
  <si>
    <t>ČASOVÝ ROZPIS ŠŠL  s t o l n ý   t e n i s    2013/2014</t>
  </si>
  <si>
    <t>K A T E G Ó R I A  A dievčatá</t>
  </si>
  <si>
    <t>Kolesárová</t>
  </si>
  <si>
    <t>Ema</t>
  </si>
  <si>
    <t>poradie š k ô l  po 2.kole :</t>
  </si>
  <si>
    <t xml:space="preserve"> 1.kolo</t>
  </si>
  <si>
    <t>2.kolo</t>
  </si>
  <si>
    <t>Németh</t>
  </si>
  <si>
    <t>Lukáš</t>
  </si>
  <si>
    <t>EvanG JAK</t>
  </si>
  <si>
    <t>Hodermarský</t>
  </si>
  <si>
    <t>EvanG JAK, Škultétyho 10</t>
  </si>
  <si>
    <t>∑ body</t>
  </si>
  <si>
    <t>120 + 90 + 120+100</t>
  </si>
  <si>
    <t>100 + 75+ 85 +75</t>
  </si>
  <si>
    <t>80 + 70 +65 +60</t>
  </si>
  <si>
    <t>90+80</t>
  </si>
  <si>
    <t>120+100 +120+100</t>
  </si>
  <si>
    <t>90 + 85+90+85</t>
  </si>
  <si>
    <t>120 + 0+120+35</t>
  </si>
  <si>
    <t>100 + 85+100+80</t>
  </si>
  <si>
    <t>75 + 60+85+90</t>
  </si>
  <si>
    <t>90 + 65+60+50</t>
  </si>
  <si>
    <t>70 + 30+45+40</t>
  </si>
  <si>
    <t>po 3.kole</t>
  </si>
  <si>
    <t>poradie škôl po3.kole :</t>
  </si>
  <si>
    <t>100 + 85+100+80+100+90</t>
  </si>
  <si>
    <t>75 + 60+85+90+75+80</t>
  </si>
  <si>
    <t>90 + 65+60+50+85+50</t>
  </si>
  <si>
    <t>120 + 0+120+35+120+0</t>
  </si>
  <si>
    <t>70 + 30+45+40+45+35</t>
  </si>
  <si>
    <t>poradie š k ô l  po 3.kole :</t>
  </si>
  <si>
    <t>poradie škôl po 3.kole :</t>
  </si>
  <si>
    <t>120 + 90 + 120+100+120+100</t>
  </si>
  <si>
    <t>100 + 75+ 85 +75+90+70</t>
  </si>
  <si>
    <t>80 + 70 +65 +60+155</t>
  </si>
  <si>
    <t>120+100 +120+100+120+100</t>
  </si>
  <si>
    <t>90 + 85+90+85+80+85</t>
  </si>
  <si>
    <t>po 4.kole</t>
  </si>
  <si>
    <t>poradie š k ô l  po 4.kole :</t>
  </si>
  <si>
    <t>poradie škôl po 4.kole :</t>
  </si>
  <si>
    <r>
      <t xml:space="preserve">                    </t>
    </r>
    <r>
      <rPr>
        <b/>
        <sz val="11"/>
        <color theme="1"/>
        <rFont val="Calibri"/>
        <family val="2"/>
        <charset val="238"/>
        <scheme val="minor"/>
      </rPr>
      <t>poradie j e d n o t l i v c o v</t>
    </r>
  </si>
  <si>
    <t>po 5.kole</t>
  </si>
  <si>
    <t>KONEČNÉ   PORADIE</t>
  </si>
  <si>
    <t>100 + 85+100+80+100+90+100+90+100+90</t>
  </si>
  <si>
    <t xml:space="preserve"> k o n e č n é  poradie škôl po 5.kole :</t>
  </si>
  <si>
    <t xml:space="preserve">   konečné poradie</t>
  </si>
  <si>
    <t>k o n e č n é  poradie š k ô l  po 5.kole :</t>
  </si>
  <si>
    <t xml:space="preserve">     konečné výsledky</t>
  </si>
  <si>
    <t xml:space="preserve"> k o n e č n é poradie škôl po 5.kole :</t>
  </si>
  <si>
    <t>konečné poradie jednotlivcov</t>
  </si>
  <si>
    <t>po  5.kole</t>
  </si>
  <si>
    <t>k o n e č n é poradie škôl po 5.kole :</t>
  </si>
  <si>
    <t xml:space="preserve">m e d a i l o v é </t>
  </si>
  <si>
    <t>umiestnenia</t>
  </si>
  <si>
    <t>kategória   Bd</t>
  </si>
  <si>
    <t>kategória  Ad</t>
  </si>
  <si>
    <t>kategória   Ach</t>
  </si>
  <si>
    <t>kategória  Bch</t>
  </si>
  <si>
    <t>**stolný tenis**</t>
  </si>
  <si>
    <t>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</si>
</sst>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E36C0A"/>
      <name val="Calibri"/>
      <family val="2"/>
      <charset val="238"/>
      <scheme val="minor"/>
    </font>
    <font>
      <b/>
      <sz val="14"/>
      <color rgb="FF76923C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9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5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1" xfId="0" applyFont="1" applyBorder="1" applyAlignment="1">
      <alignment horizontal="center"/>
    </xf>
    <xf numFmtId="0" fontId="4" fillId="3" borderId="0" xfId="0" applyFont="1" applyFill="1"/>
    <xf numFmtId="0" fontId="4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2" borderId="0" xfId="0" applyFont="1" applyFill="1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0" fillId="0" borderId="0" xfId="0" applyBorder="1"/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24" fillId="0" borderId="0" xfId="0" applyFont="1"/>
    <xf numFmtId="0" fontId="0" fillId="0" borderId="0" xfId="0" applyFill="1" applyBorder="1"/>
    <xf numFmtId="0" fontId="27" fillId="0" borderId="0" xfId="0" applyFont="1" applyBorder="1"/>
    <xf numFmtId="0" fontId="2" fillId="0" borderId="0" xfId="0" applyFont="1" applyFill="1" applyBorder="1"/>
    <xf numFmtId="0" fontId="16" fillId="4" borderId="0" xfId="0" applyFont="1" applyFill="1" applyAlignment="1">
      <alignment horizontal="center"/>
    </xf>
    <xf numFmtId="0" fontId="0" fillId="4" borderId="1" xfId="0" applyFill="1" applyBorder="1" applyAlignment="1">
      <alignment horizontal="right"/>
    </xf>
    <xf numFmtId="0" fontId="28" fillId="4" borderId="0" xfId="0" applyFont="1" applyFill="1"/>
    <xf numFmtId="0" fontId="28" fillId="2" borderId="0" xfId="0" applyFont="1" applyFill="1"/>
    <xf numFmtId="0" fontId="0" fillId="0" borderId="1" xfId="0" applyFont="1" applyBorder="1" applyAlignment="1">
      <alignment horizontal="center"/>
    </xf>
    <xf numFmtId="0" fontId="28" fillId="4" borderId="1" xfId="0" applyFont="1" applyFill="1" applyBorder="1"/>
    <xf numFmtId="0" fontId="16" fillId="2" borderId="0" xfId="0" applyFont="1" applyFill="1" applyAlignment="1">
      <alignment horizontal="center"/>
    </xf>
    <xf numFmtId="0" fontId="28" fillId="5" borderId="1" xfId="0" applyFont="1" applyFill="1" applyBorder="1"/>
    <xf numFmtId="0" fontId="1" fillId="3" borderId="0" xfId="0" applyFont="1" applyFill="1"/>
    <xf numFmtId="0" fontId="28" fillId="6" borderId="1" xfId="0" applyFont="1" applyFill="1" applyBorder="1" applyAlignment="1">
      <alignment horizontal="right"/>
    </xf>
    <xf numFmtId="0" fontId="28" fillId="6" borderId="0" xfId="0" applyFont="1" applyFill="1"/>
    <xf numFmtId="0" fontId="0" fillId="7" borderId="0" xfId="0" applyFill="1"/>
    <xf numFmtId="0" fontId="1" fillId="7" borderId="0" xfId="0" applyFont="1" applyFill="1"/>
    <xf numFmtId="0" fontId="16" fillId="7" borderId="0" xfId="0" applyFont="1" applyFill="1"/>
    <xf numFmtId="0" fontId="2" fillId="7" borderId="0" xfId="0" applyFont="1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28" fillId="7" borderId="0" xfId="0" applyFont="1" applyFill="1"/>
    <xf numFmtId="0" fontId="0" fillId="6" borderId="0" xfId="0" applyFill="1"/>
    <xf numFmtId="0" fontId="28" fillId="7" borderId="1" xfId="0" applyFont="1" applyFill="1" applyBorder="1"/>
    <xf numFmtId="0" fontId="29" fillId="0" borderId="0" xfId="0" applyFont="1"/>
    <xf numFmtId="0" fontId="29" fillId="0" borderId="1" xfId="0" applyFont="1" applyBorder="1"/>
    <xf numFmtId="0" fontId="1" fillId="5" borderId="0" xfId="0" applyFont="1" applyFill="1"/>
    <xf numFmtId="0" fontId="30" fillId="5" borderId="1" xfId="0" applyFont="1" applyFill="1" applyBorder="1"/>
    <xf numFmtId="0" fontId="0" fillId="0" borderId="0" xfId="0" applyFont="1"/>
    <xf numFmtId="0" fontId="16" fillId="8" borderId="0" xfId="0" applyFont="1" applyFill="1" applyAlignment="1">
      <alignment horizontal="center"/>
    </xf>
    <xf numFmtId="0" fontId="28" fillId="6" borderId="1" xfId="0" applyFont="1" applyFill="1" applyBorder="1"/>
    <xf numFmtId="0" fontId="0" fillId="9" borderId="0" xfId="0" applyFill="1"/>
    <xf numFmtId="0" fontId="1" fillId="9" borderId="0" xfId="0" applyFont="1" applyFill="1"/>
    <xf numFmtId="0" fontId="16" fillId="9" borderId="0" xfId="0" applyFont="1" applyFill="1" applyAlignment="1">
      <alignment horizontal="center"/>
    </xf>
    <xf numFmtId="0" fontId="2" fillId="9" borderId="0" xfId="0" applyFont="1" applyFill="1"/>
    <xf numFmtId="0" fontId="28" fillId="9" borderId="0" xfId="0" applyFont="1" applyFill="1"/>
    <xf numFmtId="0" fontId="16" fillId="0" borderId="0" xfId="0" applyFont="1"/>
    <xf numFmtId="0" fontId="28" fillId="9" borderId="1" xfId="0" applyFont="1" applyFill="1" applyBorder="1" applyAlignment="1">
      <alignment horizontal="right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2" fillId="9" borderId="1" xfId="0" applyFont="1" applyFill="1" applyBorder="1"/>
    <xf numFmtId="0" fontId="3" fillId="9" borderId="1" xfId="0" applyFont="1" applyFill="1" applyBorder="1"/>
    <xf numFmtId="0" fontId="1" fillId="9" borderId="1" xfId="0" applyFont="1" applyFill="1" applyBorder="1"/>
    <xf numFmtId="0" fontId="31" fillId="0" borderId="0" xfId="0" applyFont="1"/>
    <xf numFmtId="0" fontId="31" fillId="0" borderId="1" xfId="0" applyFont="1" applyBorder="1"/>
    <xf numFmtId="0" fontId="0" fillId="10" borderId="0" xfId="0" applyFill="1"/>
    <xf numFmtId="0" fontId="1" fillId="10" borderId="0" xfId="0" applyFont="1" applyFill="1"/>
    <xf numFmtId="0" fontId="16" fillId="10" borderId="0" xfId="0" applyFont="1" applyFill="1"/>
    <xf numFmtId="0" fontId="2" fillId="10" borderId="0" xfId="0" applyFont="1" applyFill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28" fillId="10" borderId="0" xfId="0" applyFont="1" applyFill="1"/>
    <xf numFmtId="0" fontId="28" fillId="10" borderId="1" xfId="0" applyFont="1" applyFill="1" applyBorder="1"/>
    <xf numFmtId="0" fontId="32" fillId="0" borderId="0" xfId="0" applyFont="1"/>
    <xf numFmtId="0" fontId="32" fillId="0" borderId="1" xfId="0" applyFont="1" applyBorder="1"/>
    <xf numFmtId="0" fontId="16" fillId="0" borderId="0" xfId="0" applyFont="1" applyAlignment="1">
      <alignment horizontal="center"/>
    </xf>
    <xf numFmtId="0" fontId="33" fillId="0" borderId="0" xfId="0" applyFont="1"/>
    <xf numFmtId="0" fontId="28" fillId="4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2" fillId="11" borderId="0" xfId="0" applyFont="1" applyFill="1"/>
    <xf numFmtId="0" fontId="3" fillId="11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4" fillId="11" borderId="0" xfId="0" applyFont="1" applyFill="1"/>
    <xf numFmtId="0" fontId="4" fillId="11" borderId="0" xfId="0" applyFont="1" applyFill="1" applyAlignment="1">
      <alignment horizontal="center"/>
    </xf>
    <xf numFmtId="0" fontId="30" fillId="6" borderId="1" xfId="0" applyFont="1" applyFill="1" applyBorder="1"/>
    <xf numFmtId="0" fontId="14" fillId="0" borderId="0" xfId="0" applyFont="1" applyAlignment="1">
      <alignment horizontal="left"/>
    </xf>
    <xf numFmtId="0" fontId="1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3" fillId="12" borderId="0" xfId="0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4" fillId="12" borderId="0" xfId="0" applyFont="1" applyFill="1"/>
    <xf numFmtId="0" fontId="1" fillId="13" borderId="0" xfId="0" applyFont="1" applyFill="1"/>
    <xf numFmtId="0" fontId="0" fillId="13" borderId="0" xfId="0" applyFill="1"/>
    <xf numFmtId="0" fontId="2" fillId="13" borderId="0" xfId="0" applyFont="1" applyFill="1" applyAlignment="1">
      <alignment horizontal="center"/>
    </xf>
    <xf numFmtId="0" fontId="2" fillId="13" borderId="0" xfId="0" applyFont="1" applyFill="1"/>
    <xf numFmtId="0" fontId="0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4" fillId="13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16" fillId="10" borderId="0" xfId="0" applyFont="1" applyFill="1" applyAlignment="1">
      <alignment horizontal="left"/>
    </xf>
    <xf numFmtId="0" fontId="16" fillId="9" borderId="0" xfId="0" applyFont="1" applyFill="1"/>
    <xf numFmtId="0" fontId="25" fillId="0" borderId="0" xfId="0" applyFont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0" fillId="14" borderId="0" xfId="0" applyFill="1"/>
    <xf numFmtId="0" fontId="1" fillId="14" borderId="0" xfId="0" applyFont="1" applyFill="1"/>
    <xf numFmtId="0" fontId="0" fillId="14" borderId="0" xfId="0" applyFill="1" applyAlignment="1">
      <alignment horizontal="center"/>
    </xf>
    <xf numFmtId="0" fontId="2" fillId="14" borderId="0" xfId="0" applyFont="1" applyFill="1"/>
    <xf numFmtId="0" fontId="3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6" borderId="1" xfId="0" applyFill="1" applyBorder="1"/>
    <xf numFmtId="0" fontId="0" fillId="0" borderId="0" xfId="0" applyAlignment="1">
      <alignment horizontal="right"/>
    </xf>
    <xf numFmtId="0" fontId="1" fillId="15" borderId="0" xfId="0" applyFont="1" applyFill="1"/>
    <xf numFmtId="0" fontId="2" fillId="14" borderId="0" xfId="0" applyFont="1" applyFill="1" applyAlignment="1">
      <alignment horizontal="center"/>
    </xf>
    <xf numFmtId="0" fontId="0" fillId="13" borderId="1" xfId="0" applyFill="1" applyBorder="1"/>
    <xf numFmtId="0" fontId="1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4" fillId="1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0" xfId="0" applyFill="1" applyBorder="1"/>
    <xf numFmtId="0" fontId="1" fillId="13" borderId="0" xfId="0" applyFont="1" applyFill="1" applyBorder="1"/>
    <xf numFmtId="0" fontId="2" fillId="13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" fillId="15" borderId="1" xfId="0" applyFont="1" applyFill="1" applyBorder="1"/>
    <xf numFmtId="0" fontId="1" fillId="12" borderId="1" xfId="0" applyFon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1" borderId="0" xfId="0" applyFont="1" applyFill="1"/>
    <xf numFmtId="0" fontId="5" fillId="11" borderId="0" xfId="0" applyFont="1" applyFill="1"/>
    <xf numFmtId="0" fontId="5" fillId="15" borderId="0" xfId="0" applyFont="1" applyFill="1"/>
    <xf numFmtId="0" fontId="5" fillId="15" borderId="1" xfId="0" applyFont="1" applyFill="1" applyBorder="1"/>
    <xf numFmtId="0" fontId="5" fillId="13" borderId="0" xfId="0" applyFont="1" applyFill="1" applyBorder="1"/>
    <xf numFmtId="0" fontId="5" fillId="13" borderId="1" xfId="0" applyFont="1" applyFill="1" applyBorder="1"/>
    <xf numFmtId="0" fontId="34" fillId="13" borderId="0" xfId="0" applyFont="1" applyFill="1"/>
    <xf numFmtId="0" fontId="34" fillId="13" borderId="1" xfId="0" applyFont="1" applyFill="1" applyBorder="1"/>
    <xf numFmtId="0" fontId="35" fillId="13" borderId="0" xfId="0" applyFont="1" applyFill="1"/>
    <xf numFmtId="0" fontId="35" fillId="13" borderId="1" xfId="0" applyFont="1" applyFill="1" applyBorder="1"/>
    <xf numFmtId="0" fontId="34" fillId="12" borderId="0" xfId="0" applyFont="1" applyFill="1"/>
    <xf numFmtId="0" fontId="35" fillId="12" borderId="0" xfId="0" applyFont="1" applyFill="1"/>
    <xf numFmtId="0" fontId="34" fillId="12" borderId="1" xfId="0" applyFont="1" applyFill="1" applyBorder="1"/>
    <xf numFmtId="0" fontId="35" fillId="12" borderId="1" xfId="0" applyFont="1" applyFill="1" applyBorder="1"/>
    <xf numFmtId="0" fontId="34" fillId="11" borderId="0" xfId="0" applyFont="1" applyFill="1"/>
    <xf numFmtId="0" fontId="35" fillId="11" borderId="0" xfId="0" applyFont="1" applyFill="1"/>
    <xf numFmtId="0" fontId="1" fillId="11" borderId="0" xfId="0" applyFont="1" applyFill="1" applyBorder="1"/>
    <xf numFmtId="0" fontId="34" fillId="11" borderId="0" xfId="0" applyFont="1" applyFill="1" applyBorder="1"/>
    <xf numFmtId="0" fontId="35" fillId="11" borderId="0" xfId="0" applyFont="1" applyFill="1" applyBorder="1"/>
    <xf numFmtId="0" fontId="0" fillId="11" borderId="0" xfId="0" applyFill="1" applyBorder="1" applyAlignment="1">
      <alignment horizontal="center"/>
    </xf>
    <xf numFmtId="0" fontId="0" fillId="11" borderId="0" xfId="0" applyFont="1" applyFill="1" applyBorder="1"/>
    <xf numFmtId="0" fontId="0" fillId="11" borderId="0" xfId="0" applyFill="1" applyBorder="1"/>
    <xf numFmtId="0" fontId="3" fillId="11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1" fillId="11" borderId="1" xfId="0" applyFont="1" applyFill="1" applyBorder="1"/>
    <xf numFmtId="0" fontId="34" fillId="11" borderId="1" xfId="0" applyFont="1" applyFill="1" applyBorder="1"/>
    <xf numFmtId="0" fontId="35" fillId="11" borderId="1" xfId="0" applyFont="1" applyFill="1" applyBorder="1"/>
    <xf numFmtId="0" fontId="0" fillId="11" borderId="1" xfId="0" applyFill="1" applyBorder="1" applyAlignment="1">
      <alignment horizontal="center"/>
    </xf>
    <xf numFmtId="0" fontId="0" fillId="11" borderId="1" xfId="0" applyFont="1" applyFill="1" applyBorder="1"/>
    <xf numFmtId="0" fontId="0" fillId="11" borderId="1" xfId="0" applyFill="1" applyBorder="1"/>
    <xf numFmtId="0" fontId="3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1" xfId="0" applyFont="1" applyFill="1" applyBorder="1"/>
    <xf numFmtId="0" fontId="2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0" fillId="14" borderId="1" xfId="0" applyFill="1" applyBorder="1"/>
    <xf numFmtId="0" fontId="1" fillId="14" borderId="1" xfId="0" applyFont="1" applyFill="1" applyBorder="1"/>
    <xf numFmtId="0" fontId="0" fillId="14" borderId="1" xfId="0" applyFill="1" applyBorder="1" applyAlignment="1">
      <alignment horizontal="center"/>
    </xf>
    <xf numFmtId="0" fontId="2" fillId="14" borderId="1" xfId="0" applyFont="1" applyFill="1" applyBorder="1"/>
    <xf numFmtId="0" fontId="1" fillId="14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34" fillId="14" borderId="0" xfId="0" applyFont="1" applyFill="1"/>
    <xf numFmtId="0" fontId="35" fillId="14" borderId="0" xfId="0" applyFont="1" applyFill="1"/>
    <xf numFmtId="0" fontId="34" fillId="14" borderId="1" xfId="0" applyFont="1" applyFill="1" applyBorder="1"/>
    <xf numFmtId="0" fontId="35" fillId="14" borderId="1" xfId="0" applyFont="1" applyFill="1" applyBorder="1"/>
    <xf numFmtId="0" fontId="5" fillId="14" borderId="0" xfId="0" applyFont="1" applyFill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5" fillId="12" borderId="1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7030A0"/>
  </sheetPr>
  <dimension ref="B2:I42"/>
  <sheetViews>
    <sheetView showGridLines="0" workbookViewId="0">
      <selection activeCell="K13" sqref="K13"/>
    </sheetView>
  </sheetViews>
  <sheetFormatPr defaultRowHeight="15" x14ac:dyDescent="0.25"/>
  <sheetData>
    <row r="2" spans="2:9" s="14" customFormat="1" ht="21" x14ac:dyDescent="0.35">
      <c r="C2" s="40" t="s">
        <v>115</v>
      </c>
      <c r="D2" s="40"/>
      <c r="E2" s="40"/>
      <c r="F2" s="40"/>
      <c r="G2" s="40"/>
      <c r="H2" s="40"/>
      <c r="I2" s="40"/>
    </row>
    <row r="5" spans="2:9" ht="18.75" x14ac:dyDescent="0.25">
      <c r="B5" s="34" t="s">
        <v>101</v>
      </c>
    </row>
    <row r="6" spans="2:9" ht="18.75" x14ac:dyDescent="0.25">
      <c r="B6" s="35" t="s">
        <v>102</v>
      </c>
    </row>
    <row r="7" spans="2:9" ht="18.75" x14ac:dyDescent="0.25">
      <c r="B7" s="36" t="s">
        <v>103</v>
      </c>
    </row>
    <row r="9" spans="2:9" ht="21" x14ac:dyDescent="0.25">
      <c r="B9" s="34" t="s">
        <v>104</v>
      </c>
    </row>
    <row r="10" spans="2:9" ht="18.75" x14ac:dyDescent="0.25">
      <c r="D10" s="37" t="s">
        <v>105</v>
      </c>
    </row>
    <row r="11" spans="2:9" ht="18.75" x14ac:dyDescent="0.25">
      <c r="D11" s="34" t="s">
        <v>106</v>
      </c>
    </row>
    <row r="12" spans="2:9" ht="18.75" x14ac:dyDescent="0.25">
      <c r="D12" s="37" t="s">
        <v>107</v>
      </c>
    </row>
    <row r="13" spans="2:9" ht="18.75" x14ac:dyDescent="0.25">
      <c r="D13" s="34" t="s">
        <v>108</v>
      </c>
    </row>
    <row r="14" spans="2:9" ht="18.75" x14ac:dyDescent="0.25">
      <c r="D14" s="37" t="s">
        <v>109</v>
      </c>
    </row>
    <row r="15" spans="2:9" ht="18.75" x14ac:dyDescent="0.25">
      <c r="D15" s="34" t="s">
        <v>110</v>
      </c>
    </row>
    <row r="16" spans="2:9" ht="18.75" x14ac:dyDescent="0.25">
      <c r="D16" s="37" t="s">
        <v>111</v>
      </c>
    </row>
    <row r="17" spans="2:9" ht="18.75" x14ac:dyDescent="0.25">
      <c r="D17" s="34" t="s">
        <v>112</v>
      </c>
    </row>
    <row r="18" spans="2:9" ht="18.75" x14ac:dyDescent="0.25">
      <c r="D18" s="38" t="s">
        <v>113</v>
      </c>
    </row>
    <row r="19" spans="2:9" ht="15.75" thickBot="1" x14ac:dyDescent="0.3">
      <c r="C19" s="8"/>
      <c r="D19" s="8"/>
      <c r="E19" s="8"/>
      <c r="F19" s="8"/>
      <c r="G19" s="8"/>
      <c r="H19" s="8"/>
      <c r="I19" s="8"/>
    </row>
    <row r="20" spans="2:9" ht="15.75" thickTop="1" x14ac:dyDescent="0.25"/>
    <row r="21" spans="2:9" ht="26.25" x14ac:dyDescent="0.4">
      <c r="B21" s="39" t="s">
        <v>114</v>
      </c>
      <c r="C21" s="39"/>
      <c r="D21" s="39"/>
      <c r="E21" s="39"/>
      <c r="F21" s="39"/>
    </row>
    <row r="22" spans="2:9" ht="7.5" customHeight="1" x14ac:dyDescent="0.4">
      <c r="B22" s="39"/>
      <c r="C22" s="39"/>
      <c r="D22" s="39"/>
      <c r="E22" s="39"/>
      <c r="F22" s="39"/>
    </row>
    <row r="23" spans="2:9" ht="18" customHeight="1" x14ac:dyDescent="0.4">
      <c r="B23" s="39"/>
      <c r="C23" s="41">
        <v>120</v>
      </c>
      <c r="D23" s="39"/>
      <c r="E23" s="39"/>
      <c r="F23" s="39"/>
    </row>
    <row r="24" spans="2:9" ht="18" customHeight="1" x14ac:dyDescent="0.4">
      <c r="B24" s="39"/>
      <c r="C24" s="41">
        <v>100</v>
      </c>
      <c r="D24" s="39"/>
      <c r="E24" s="39"/>
      <c r="F24" s="39"/>
    </row>
    <row r="25" spans="2:9" ht="18" customHeight="1" x14ac:dyDescent="0.4">
      <c r="B25" s="39"/>
      <c r="C25" s="41">
        <v>90</v>
      </c>
      <c r="D25" s="39"/>
      <c r="E25" s="39"/>
      <c r="F25" s="39"/>
    </row>
    <row r="26" spans="2:9" ht="18" customHeight="1" x14ac:dyDescent="0.4">
      <c r="B26" s="39"/>
      <c r="C26" s="41">
        <v>85</v>
      </c>
      <c r="D26" s="39"/>
      <c r="E26" s="39"/>
      <c r="F26" s="39"/>
    </row>
    <row r="27" spans="2:9" ht="18" customHeight="1" x14ac:dyDescent="0.4">
      <c r="B27" s="39"/>
      <c r="C27" s="41">
        <v>80</v>
      </c>
      <c r="D27" s="39"/>
      <c r="E27" s="39"/>
      <c r="F27" s="39"/>
    </row>
    <row r="28" spans="2:9" ht="18" customHeight="1" x14ac:dyDescent="0.4">
      <c r="B28" s="39"/>
      <c r="C28" s="41">
        <v>75</v>
      </c>
      <c r="D28" s="39"/>
      <c r="E28" s="39"/>
      <c r="F28" s="39"/>
    </row>
    <row r="29" spans="2:9" ht="18" customHeight="1" x14ac:dyDescent="0.4">
      <c r="B29" s="39"/>
      <c r="C29" s="41">
        <v>70</v>
      </c>
      <c r="D29" s="39"/>
      <c r="E29" s="39"/>
      <c r="F29" s="39"/>
    </row>
    <row r="30" spans="2:9" ht="18" customHeight="1" x14ac:dyDescent="0.4">
      <c r="B30" s="39"/>
      <c r="C30" s="41">
        <v>65</v>
      </c>
      <c r="D30" s="39"/>
      <c r="E30" s="39"/>
      <c r="F30" s="39"/>
    </row>
    <row r="31" spans="2:9" ht="18" customHeight="1" x14ac:dyDescent="0.4">
      <c r="B31" s="39"/>
      <c r="C31" s="41">
        <v>60</v>
      </c>
      <c r="D31" s="39"/>
      <c r="E31" s="39"/>
      <c r="F31" s="39"/>
    </row>
    <row r="32" spans="2:9" ht="18" customHeight="1" x14ac:dyDescent="0.4">
      <c r="B32" s="39"/>
      <c r="C32" s="41">
        <v>55</v>
      </c>
      <c r="D32" s="39"/>
      <c r="E32" s="39"/>
      <c r="F32" s="39"/>
    </row>
    <row r="33" spans="2:6" ht="18" customHeight="1" x14ac:dyDescent="0.4">
      <c r="B33" s="39"/>
      <c r="C33" s="41">
        <v>50</v>
      </c>
      <c r="D33" s="39"/>
      <c r="E33" s="39"/>
      <c r="F33" s="39"/>
    </row>
    <row r="34" spans="2:6" ht="18" customHeight="1" x14ac:dyDescent="0.4">
      <c r="B34" s="39"/>
      <c r="C34" s="41">
        <v>45</v>
      </c>
      <c r="D34" s="39"/>
      <c r="E34" s="39"/>
      <c r="F34" s="39"/>
    </row>
    <row r="35" spans="2:6" ht="18" customHeight="1" x14ac:dyDescent="0.4">
      <c r="B35" s="39"/>
      <c r="C35" s="41">
        <v>40</v>
      </c>
      <c r="D35" s="39"/>
      <c r="E35" s="39"/>
      <c r="F35" s="39"/>
    </row>
    <row r="36" spans="2:6" ht="18" customHeight="1" x14ac:dyDescent="0.4">
      <c r="B36" s="39"/>
      <c r="C36" s="41">
        <v>35</v>
      </c>
      <c r="D36" s="39"/>
      <c r="E36" s="39"/>
      <c r="F36" s="39"/>
    </row>
    <row r="37" spans="2:6" ht="18" customHeight="1" x14ac:dyDescent="0.4">
      <c r="B37" s="39"/>
      <c r="C37" s="41">
        <v>30</v>
      </c>
      <c r="D37" s="39"/>
      <c r="E37" s="39"/>
      <c r="F37" s="39"/>
    </row>
    <row r="38" spans="2:6" ht="18" customHeight="1" x14ac:dyDescent="0.4">
      <c r="B38" s="39"/>
      <c r="C38" s="41">
        <v>25</v>
      </c>
      <c r="D38" s="39"/>
      <c r="E38" s="39"/>
      <c r="F38" s="39"/>
    </row>
    <row r="39" spans="2:6" ht="18" customHeight="1" x14ac:dyDescent="0.4">
      <c r="B39" s="39"/>
      <c r="C39" s="41">
        <v>20</v>
      </c>
      <c r="D39" s="39"/>
      <c r="E39" s="39"/>
      <c r="F39" s="39"/>
    </row>
    <row r="40" spans="2:6" ht="18" customHeight="1" x14ac:dyDescent="0.4">
      <c r="B40" s="39"/>
      <c r="C40" s="41">
        <v>15</v>
      </c>
      <c r="D40" s="39"/>
      <c r="E40" s="39"/>
      <c r="F40" s="39"/>
    </row>
    <row r="41" spans="2:6" ht="18" customHeight="1" x14ac:dyDescent="0.4">
      <c r="B41" s="39"/>
      <c r="C41" s="41">
        <v>10</v>
      </c>
      <c r="D41" s="39"/>
      <c r="E41" s="39"/>
      <c r="F41" s="39"/>
    </row>
    <row r="42" spans="2:6" ht="18" customHeight="1" x14ac:dyDescent="0.4">
      <c r="B42" s="39"/>
      <c r="C42" s="41">
        <v>5</v>
      </c>
      <c r="D42" s="39"/>
      <c r="E42" s="39"/>
      <c r="F42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rgb="FFFFFF00"/>
  </sheetPr>
  <dimension ref="A2:M68"/>
  <sheetViews>
    <sheetView topLeftCell="A56" workbookViewId="0">
      <selection activeCell="A67" sqref="A67:L69"/>
    </sheetView>
  </sheetViews>
  <sheetFormatPr defaultRowHeight="15.75" x14ac:dyDescent="0.25"/>
  <cols>
    <col min="2" max="2" width="16.85546875" style="2" customWidth="1"/>
    <col min="4" max="4" width="5.5703125" style="18" customWidth="1"/>
    <col min="7" max="7" width="8.140625" style="1" customWidth="1"/>
    <col min="8" max="8" width="6.28515625" style="1" customWidth="1"/>
    <col min="9" max="9" width="7.42578125" style="1" customWidth="1"/>
  </cols>
  <sheetData>
    <row r="2" spans="1:7" ht="18.75" x14ac:dyDescent="0.3">
      <c r="B2" s="16" t="s">
        <v>116</v>
      </c>
      <c r="C2" s="20"/>
    </row>
    <row r="4" spans="1:7" ht="16.5" thickBot="1" x14ac:dyDescent="0.3">
      <c r="G4" s="9" t="s">
        <v>75</v>
      </c>
    </row>
    <row r="5" spans="1:7" ht="16.5" thickTop="1" x14ac:dyDescent="0.25">
      <c r="A5">
        <v>1</v>
      </c>
      <c r="B5" s="2" t="s">
        <v>0</v>
      </c>
      <c r="C5" t="s">
        <v>1</v>
      </c>
      <c r="D5" s="18">
        <v>2004</v>
      </c>
      <c r="E5" s="3" t="s">
        <v>10</v>
      </c>
      <c r="G5" s="29">
        <v>120</v>
      </c>
    </row>
    <row r="6" spans="1:7" x14ac:dyDescent="0.25">
      <c r="A6">
        <v>2</v>
      </c>
      <c r="B6" s="2" t="s">
        <v>4</v>
      </c>
      <c r="C6" t="s">
        <v>5</v>
      </c>
      <c r="D6" s="18">
        <v>2005</v>
      </c>
      <c r="E6" s="3" t="s">
        <v>10</v>
      </c>
      <c r="G6" s="29">
        <v>100</v>
      </c>
    </row>
    <row r="7" spans="1:7" x14ac:dyDescent="0.25">
      <c r="A7">
        <v>3</v>
      </c>
      <c r="B7" s="2" t="s">
        <v>12</v>
      </c>
      <c r="C7" t="s">
        <v>13</v>
      </c>
      <c r="D7" s="18">
        <v>2004</v>
      </c>
      <c r="E7" s="3" t="s">
        <v>18</v>
      </c>
      <c r="G7" s="29">
        <v>90</v>
      </c>
    </row>
    <row r="8" spans="1:7" x14ac:dyDescent="0.25">
      <c r="A8">
        <v>4</v>
      </c>
      <c r="B8" s="2" t="s">
        <v>14</v>
      </c>
      <c r="C8" t="s">
        <v>15</v>
      </c>
      <c r="D8" s="18">
        <v>2003</v>
      </c>
      <c r="E8" s="3" t="s">
        <v>18</v>
      </c>
      <c r="G8" s="29">
        <v>85</v>
      </c>
    </row>
    <row r="9" spans="1:7" x14ac:dyDescent="0.25">
      <c r="A9">
        <v>5</v>
      </c>
      <c r="B9" s="2" t="s">
        <v>16</v>
      </c>
      <c r="C9" t="s">
        <v>17</v>
      </c>
      <c r="D9" s="18">
        <v>2004</v>
      </c>
      <c r="E9" s="3" t="s">
        <v>18</v>
      </c>
      <c r="G9" s="29">
        <v>80</v>
      </c>
    </row>
    <row r="10" spans="1:7" x14ac:dyDescent="0.25">
      <c r="A10">
        <v>6</v>
      </c>
      <c r="B10" s="2" t="s">
        <v>11</v>
      </c>
      <c r="C10" t="s">
        <v>3</v>
      </c>
      <c r="D10" s="18">
        <v>2003</v>
      </c>
      <c r="E10" s="3" t="s">
        <v>18</v>
      </c>
      <c r="G10" s="29">
        <v>75</v>
      </c>
    </row>
    <row r="11" spans="1:7" x14ac:dyDescent="0.25">
      <c r="A11">
        <v>7</v>
      </c>
      <c r="B11" s="2" t="s">
        <v>2</v>
      </c>
      <c r="C11" t="s">
        <v>3</v>
      </c>
      <c r="D11" s="18">
        <v>2003</v>
      </c>
      <c r="E11" s="3" t="s">
        <v>10</v>
      </c>
      <c r="G11" s="29">
        <v>0</v>
      </c>
    </row>
    <row r="14" spans="1:7" ht="19.5" thickBot="1" x14ac:dyDescent="0.35">
      <c r="A14" s="16" t="s">
        <v>89</v>
      </c>
      <c r="B14" s="17"/>
      <c r="C14" s="8"/>
      <c r="D14" s="19"/>
      <c r="E14" s="10"/>
      <c r="F14" s="11"/>
      <c r="G14" s="9"/>
    </row>
    <row r="15" spans="1:7" ht="16.5" thickTop="1" x14ac:dyDescent="0.25">
      <c r="A15">
        <v>1</v>
      </c>
      <c r="B15" s="13" t="s">
        <v>10</v>
      </c>
      <c r="E15" s="3" t="s">
        <v>93</v>
      </c>
      <c r="F15" s="2"/>
      <c r="G15" s="29">
        <v>220</v>
      </c>
    </row>
    <row r="16" spans="1:7" x14ac:dyDescent="0.25">
      <c r="A16">
        <v>2</v>
      </c>
      <c r="B16" s="13" t="s">
        <v>18</v>
      </c>
      <c r="E16" s="3" t="s">
        <v>94</v>
      </c>
      <c r="F16" s="2"/>
      <c r="G16" s="29">
        <v>175</v>
      </c>
    </row>
    <row r="17" spans="1:10" ht="6" customHeight="1" x14ac:dyDescent="0.25">
      <c r="E17" s="3"/>
    </row>
    <row r="18" spans="1:10" ht="18" customHeight="1" x14ac:dyDescent="0.3">
      <c r="A18" s="45"/>
      <c r="B18" s="46"/>
      <c r="C18" s="50" t="s">
        <v>97</v>
      </c>
      <c r="D18" s="47"/>
      <c r="E18" s="45"/>
      <c r="F18" s="45"/>
      <c r="G18" s="49"/>
      <c r="H18" s="48"/>
      <c r="I18" s="64" t="s">
        <v>127</v>
      </c>
      <c r="J18" s="71"/>
    </row>
    <row r="19" spans="1:10" x14ac:dyDescent="0.25">
      <c r="A19">
        <v>1</v>
      </c>
      <c r="B19" s="2" t="s">
        <v>4</v>
      </c>
      <c r="C19" t="s">
        <v>5</v>
      </c>
      <c r="D19" s="18">
        <v>2005</v>
      </c>
      <c r="E19" s="3" t="s">
        <v>10</v>
      </c>
      <c r="G19" s="33">
        <v>100</v>
      </c>
      <c r="H19" s="1">
        <v>100</v>
      </c>
      <c r="I19" s="29">
        <f t="shared" ref="I19:I25" si="0">SUM(G19:H19)</f>
        <v>200</v>
      </c>
    </row>
    <row r="20" spans="1:10" x14ac:dyDescent="0.25">
      <c r="A20">
        <v>2</v>
      </c>
      <c r="B20" s="2" t="s">
        <v>12</v>
      </c>
      <c r="C20" t="s">
        <v>13</v>
      </c>
      <c r="D20" s="18">
        <v>2004</v>
      </c>
      <c r="E20" s="3" t="s">
        <v>18</v>
      </c>
      <c r="G20" s="33">
        <v>90</v>
      </c>
      <c r="H20" s="1">
        <v>85</v>
      </c>
      <c r="I20" s="29">
        <f t="shared" si="0"/>
        <v>175</v>
      </c>
    </row>
    <row r="21" spans="1:10" x14ac:dyDescent="0.25">
      <c r="B21" s="2" t="s">
        <v>14</v>
      </c>
      <c r="C21" t="s">
        <v>15</v>
      </c>
      <c r="D21" s="18">
        <v>2003</v>
      </c>
      <c r="E21" s="3" t="s">
        <v>18</v>
      </c>
      <c r="G21" s="33">
        <v>85</v>
      </c>
      <c r="H21" s="1">
        <v>90</v>
      </c>
      <c r="I21" s="29">
        <f t="shared" si="0"/>
        <v>175</v>
      </c>
    </row>
    <row r="22" spans="1:10" x14ac:dyDescent="0.25">
      <c r="A22">
        <v>4</v>
      </c>
      <c r="B22" s="2" t="s">
        <v>16</v>
      </c>
      <c r="C22" t="s">
        <v>17</v>
      </c>
      <c r="D22" s="18">
        <v>2004</v>
      </c>
      <c r="E22" s="3" t="s">
        <v>18</v>
      </c>
      <c r="G22" s="33">
        <v>80</v>
      </c>
      <c r="H22" s="1">
        <v>80</v>
      </c>
      <c r="I22" s="29">
        <f t="shared" si="0"/>
        <v>160</v>
      </c>
    </row>
    <row r="23" spans="1:10" x14ac:dyDescent="0.25">
      <c r="A23">
        <v>5</v>
      </c>
      <c r="B23" s="2" t="s">
        <v>11</v>
      </c>
      <c r="C23" t="s">
        <v>3</v>
      </c>
      <c r="D23" s="18">
        <v>2003</v>
      </c>
      <c r="E23" s="3" t="s">
        <v>18</v>
      </c>
      <c r="G23" s="33">
        <v>75</v>
      </c>
      <c r="H23" s="1">
        <v>75</v>
      </c>
      <c r="I23" s="29">
        <f t="shared" si="0"/>
        <v>150</v>
      </c>
    </row>
    <row r="24" spans="1:10" x14ac:dyDescent="0.25">
      <c r="A24">
        <v>6</v>
      </c>
      <c r="B24" s="2" t="s">
        <v>0</v>
      </c>
      <c r="C24" t="s">
        <v>1</v>
      </c>
      <c r="D24" s="18">
        <v>2004</v>
      </c>
      <c r="E24" s="3" t="s">
        <v>10</v>
      </c>
      <c r="G24" s="33">
        <v>120</v>
      </c>
      <c r="H24" s="1">
        <v>0</v>
      </c>
      <c r="I24" s="29">
        <f t="shared" si="0"/>
        <v>120</v>
      </c>
    </row>
    <row r="25" spans="1:10" x14ac:dyDescent="0.25">
      <c r="B25" s="2" t="s">
        <v>2</v>
      </c>
      <c r="C25" t="s">
        <v>3</v>
      </c>
      <c r="D25" s="18">
        <v>2003</v>
      </c>
      <c r="E25" s="3" t="s">
        <v>10</v>
      </c>
      <c r="G25" s="33">
        <v>0</v>
      </c>
      <c r="H25" s="1">
        <v>120</v>
      </c>
      <c r="I25" s="29">
        <f t="shared" si="0"/>
        <v>120</v>
      </c>
    </row>
    <row r="26" spans="1:10" x14ac:dyDescent="0.25">
      <c r="I26" s="28"/>
    </row>
    <row r="27" spans="1:10" ht="19.5" thickBot="1" x14ac:dyDescent="0.35">
      <c r="A27" s="16" t="s">
        <v>98</v>
      </c>
      <c r="B27" s="17"/>
      <c r="C27" s="8"/>
      <c r="D27" s="19"/>
      <c r="E27" s="10"/>
      <c r="F27" s="11"/>
      <c r="G27" s="9"/>
      <c r="H27" s="9"/>
      <c r="I27" s="31"/>
    </row>
    <row r="28" spans="1:10" ht="16.5" thickTop="1" x14ac:dyDescent="0.25">
      <c r="A28">
        <v>1</v>
      </c>
      <c r="B28" s="2" t="s">
        <v>10</v>
      </c>
      <c r="E28" s="3" t="s">
        <v>132</v>
      </c>
      <c r="F28" s="2"/>
      <c r="G28" s="28">
        <v>220</v>
      </c>
      <c r="H28" s="1">
        <v>220</v>
      </c>
      <c r="I28" s="29">
        <f>SUM(G28:H28)</f>
        <v>440</v>
      </c>
    </row>
    <row r="29" spans="1:10" x14ac:dyDescent="0.25">
      <c r="A29">
        <v>2</v>
      </c>
      <c r="B29" s="2" t="s">
        <v>18</v>
      </c>
      <c r="E29" s="3" t="s">
        <v>133</v>
      </c>
      <c r="F29" s="2"/>
      <c r="G29" s="28">
        <v>175</v>
      </c>
      <c r="H29" s="1">
        <v>175</v>
      </c>
      <c r="I29" s="29">
        <f>SUM(G29:H29)</f>
        <v>350</v>
      </c>
    </row>
    <row r="30" spans="1:10" x14ac:dyDescent="0.25">
      <c r="E30" s="3"/>
      <c r="I30" s="28"/>
    </row>
    <row r="31" spans="1:10" ht="18.75" x14ac:dyDescent="0.3">
      <c r="A31" s="72"/>
      <c r="B31" s="73"/>
      <c r="C31" s="74" t="s">
        <v>139</v>
      </c>
      <c r="D31" s="75"/>
      <c r="E31" s="72"/>
      <c r="F31" s="72"/>
      <c r="G31" s="76"/>
      <c r="H31" s="77"/>
      <c r="I31" s="78"/>
      <c r="J31" s="78" t="s">
        <v>127</v>
      </c>
    </row>
    <row r="32" spans="1:10" x14ac:dyDescent="0.25">
      <c r="A32">
        <v>1</v>
      </c>
      <c r="B32" s="2" t="s">
        <v>4</v>
      </c>
      <c r="C32" t="s">
        <v>5</v>
      </c>
      <c r="D32" s="18">
        <v>2005</v>
      </c>
      <c r="E32" s="3" t="s">
        <v>10</v>
      </c>
      <c r="G32" s="33">
        <v>100</v>
      </c>
      <c r="H32" s="1">
        <v>100</v>
      </c>
      <c r="I32" s="33">
        <v>90</v>
      </c>
      <c r="J32" s="2">
        <f t="shared" ref="J32:J38" si="1">SUM(G32:I32)</f>
        <v>290</v>
      </c>
    </row>
    <row r="33" spans="1:13" x14ac:dyDescent="0.25">
      <c r="A33">
        <v>2</v>
      </c>
      <c r="B33" s="2" t="s">
        <v>12</v>
      </c>
      <c r="C33" t="s">
        <v>13</v>
      </c>
      <c r="D33" s="18">
        <v>2004</v>
      </c>
      <c r="E33" s="3" t="s">
        <v>18</v>
      </c>
      <c r="G33" s="33">
        <v>90</v>
      </c>
      <c r="H33" s="1">
        <v>85</v>
      </c>
      <c r="I33" s="33">
        <v>85</v>
      </c>
      <c r="J33" s="2">
        <f t="shared" si="1"/>
        <v>260</v>
      </c>
    </row>
    <row r="34" spans="1:13" x14ac:dyDescent="0.25">
      <c r="A34">
        <v>3</v>
      </c>
      <c r="B34" s="2" t="s">
        <v>16</v>
      </c>
      <c r="C34" t="s">
        <v>17</v>
      </c>
      <c r="D34" s="18">
        <v>2004</v>
      </c>
      <c r="E34" s="3" t="s">
        <v>18</v>
      </c>
      <c r="G34" s="33">
        <v>80</v>
      </c>
      <c r="H34" s="1">
        <v>80</v>
      </c>
      <c r="I34" s="33">
        <v>80</v>
      </c>
      <c r="J34" s="2">
        <f t="shared" si="1"/>
        <v>240</v>
      </c>
      <c r="M34" s="79"/>
    </row>
    <row r="35" spans="1:13" x14ac:dyDescent="0.25">
      <c r="B35" s="2" t="s">
        <v>0</v>
      </c>
      <c r="C35" t="s">
        <v>1</v>
      </c>
      <c r="D35" s="18">
        <v>2004</v>
      </c>
      <c r="E35" s="3" t="s">
        <v>10</v>
      </c>
      <c r="G35" s="33">
        <v>120</v>
      </c>
      <c r="H35" s="1">
        <v>0</v>
      </c>
      <c r="I35" s="33">
        <v>120</v>
      </c>
      <c r="J35" s="2">
        <f t="shared" si="1"/>
        <v>240</v>
      </c>
    </row>
    <row r="36" spans="1:13" x14ac:dyDescent="0.25">
      <c r="A36">
        <v>5</v>
      </c>
      <c r="B36" s="2" t="s">
        <v>11</v>
      </c>
      <c r="C36" t="s">
        <v>3</v>
      </c>
      <c r="D36" s="18">
        <v>2003</v>
      </c>
      <c r="E36" s="3" t="s">
        <v>18</v>
      </c>
      <c r="G36" s="33">
        <v>75</v>
      </c>
      <c r="H36" s="1">
        <v>75</v>
      </c>
      <c r="I36" s="33">
        <v>75</v>
      </c>
      <c r="J36" s="2">
        <f t="shared" si="1"/>
        <v>225</v>
      </c>
    </row>
    <row r="37" spans="1:13" x14ac:dyDescent="0.25">
      <c r="A37">
        <v>6</v>
      </c>
      <c r="B37" s="2" t="s">
        <v>2</v>
      </c>
      <c r="C37" t="s">
        <v>3</v>
      </c>
      <c r="D37" s="18">
        <v>2003</v>
      </c>
      <c r="E37" s="3" t="s">
        <v>10</v>
      </c>
      <c r="G37" s="33">
        <v>0</v>
      </c>
      <c r="H37" s="1">
        <v>120</v>
      </c>
      <c r="I37" s="33">
        <v>100</v>
      </c>
      <c r="J37" s="2">
        <f t="shared" si="1"/>
        <v>220</v>
      </c>
    </row>
    <row r="38" spans="1:13" x14ac:dyDescent="0.25">
      <c r="A38">
        <v>7</v>
      </c>
      <c r="B38" s="2" t="s">
        <v>14</v>
      </c>
      <c r="C38" t="s">
        <v>15</v>
      </c>
      <c r="D38" s="18">
        <v>2003</v>
      </c>
      <c r="E38" s="3" t="s">
        <v>18</v>
      </c>
      <c r="G38" s="33">
        <v>85</v>
      </c>
      <c r="H38" s="1">
        <v>90</v>
      </c>
      <c r="I38" s="33">
        <v>0</v>
      </c>
      <c r="J38" s="2">
        <f t="shared" si="1"/>
        <v>175</v>
      </c>
    </row>
    <row r="39" spans="1:13" x14ac:dyDescent="0.25">
      <c r="I39" s="28"/>
    </row>
    <row r="40" spans="1:13" ht="19.5" thickBot="1" x14ac:dyDescent="0.35">
      <c r="A40" s="81" t="s">
        <v>147</v>
      </c>
      <c r="B40" s="82"/>
      <c r="C40" s="8"/>
      <c r="D40" s="19"/>
      <c r="E40" s="10"/>
      <c r="F40" s="11"/>
      <c r="G40" s="9"/>
      <c r="H40" s="9"/>
      <c r="I40" s="31"/>
      <c r="J40" s="80" t="s">
        <v>127</v>
      </c>
    </row>
    <row r="41" spans="1:13" ht="16.5" thickTop="1" x14ac:dyDescent="0.25">
      <c r="A41">
        <v>1</v>
      </c>
      <c r="B41" s="2" t="s">
        <v>10</v>
      </c>
      <c r="E41" s="18" t="s">
        <v>151</v>
      </c>
      <c r="F41" s="2"/>
      <c r="G41" s="28">
        <v>220</v>
      </c>
      <c r="H41" s="1">
        <v>220</v>
      </c>
      <c r="I41" s="28">
        <v>220</v>
      </c>
      <c r="J41" s="2">
        <f>SUM(G41:I41)</f>
        <v>660</v>
      </c>
    </row>
    <row r="42" spans="1:13" x14ac:dyDescent="0.25">
      <c r="A42">
        <v>2</v>
      </c>
      <c r="B42" s="2" t="s">
        <v>18</v>
      </c>
      <c r="E42" s="18" t="s">
        <v>152</v>
      </c>
      <c r="F42" s="2"/>
      <c r="G42" s="28">
        <v>175</v>
      </c>
      <c r="H42" s="1">
        <v>175</v>
      </c>
      <c r="I42" s="28">
        <v>165</v>
      </c>
      <c r="J42" s="2">
        <f>SUM(G42:I42)</f>
        <v>515</v>
      </c>
    </row>
    <row r="43" spans="1:13" x14ac:dyDescent="0.25">
      <c r="I43" s="33"/>
    </row>
    <row r="44" spans="1:13" ht="18.75" x14ac:dyDescent="0.3">
      <c r="A44" s="102"/>
      <c r="B44" s="103"/>
      <c r="C44" s="104" t="s">
        <v>153</v>
      </c>
      <c r="D44" s="105"/>
      <c r="E44" s="102"/>
      <c r="F44" s="102"/>
      <c r="G44" s="106"/>
      <c r="H44" s="107"/>
      <c r="I44" s="108"/>
      <c r="J44" s="108"/>
      <c r="K44" s="108" t="s">
        <v>127</v>
      </c>
      <c r="M44" s="13"/>
    </row>
    <row r="45" spans="1:13" ht="18.75" x14ac:dyDescent="0.3">
      <c r="A45">
        <v>1</v>
      </c>
      <c r="B45" s="2" t="s">
        <v>0</v>
      </c>
      <c r="C45" t="s">
        <v>1</v>
      </c>
      <c r="D45" s="18">
        <v>2004</v>
      </c>
      <c r="E45" s="3" t="s">
        <v>10</v>
      </c>
      <c r="G45" s="33">
        <v>120</v>
      </c>
      <c r="H45" s="1">
        <v>0</v>
      </c>
      <c r="I45" s="33">
        <v>120</v>
      </c>
      <c r="J45" s="33">
        <v>120</v>
      </c>
      <c r="K45" s="112">
        <f>SUM(G45:J45)</f>
        <v>360</v>
      </c>
    </row>
    <row r="46" spans="1:13" ht="18.75" x14ac:dyDescent="0.3">
      <c r="A46">
        <v>2</v>
      </c>
      <c r="B46" s="2" t="s">
        <v>2</v>
      </c>
      <c r="C46" t="s">
        <v>3</v>
      </c>
      <c r="D46" s="18">
        <v>2003</v>
      </c>
      <c r="E46" s="3" t="s">
        <v>10</v>
      </c>
      <c r="G46" s="33">
        <v>0</v>
      </c>
      <c r="H46" s="1">
        <v>120</v>
      </c>
      <c r="I46" s="33">
        <v>100</v>
      </c>
      <c r="J46" s="33">
        <v>100</v>
      </c>
      <c r="K46" s="112">
        <f>SUM(G46:J46)</f>
        <v>320</v>
      </c>
    </row>
    <row r="47" spans="1:13" ht="18.75" x14ac:dyDescent="0.3">
      <c r="A47">
        <v>3</v>
      </c>
      <c r="B47" s="2" t="s">
        <v>4</v>
      </c>
      <c r="C47" t="s">
        <v>5</v>
      </c>
      <c r="D47" s="18">
        <v>2005</v>
      </c>
      <c r="E47" s="3" t="s">
        <v>10</v>
      </c>
      <c r="G47" s="33">
        <v>100</v>
      </c>
      <c r="H47" s="1">
        <v>100</v>
      </c>
      <c r="I47" s="33">
        <v>90</v>
      </c>
      <c r="J47" s="33">
        <v>90</v>
      </c>
      <c r="K47" s="112">
        <v>290</v>
      </c>
    </row>
    <row r="48" spans="1:13" ht="18.75" x14ac:dyDescent="0.3">
      <c r="A48">
        <v>4</v>
      </c>
      <c r="B48" s="2" t="s">
        <v>12</v>
      </c>
      <c r="C48" t="s">
        <v>13</v>
      </c>
      <c r="D48" s="18">
        <v>2004</v>
      </c>
      <c r="E48" s="3" t="s">
        <v>18</v>
      </c>
      <c r="G48" s="33">
        <v>90</v>
      </c>
      <c r="H48" s="1">
        <v>85</v>
      </c>
      <c r="I48" s="33">
        <v>85</v>
      </c>
      <c r="J48" s="33">
        <v>75</v>
      </c>
      <c r="K48" s="112">
        <v>260</v>
      </c>
    </row>
    <row r="49" spans="1:12" ht="18.75" x14ac:dyDescent="0.3">
      <c r="B49" s="2" t="s">
        <v>14</v>
      </c>
      <c r="C49" t="s">
        <v>15</v>
      </c>
      <c r="D49" s="18">
        <v>2003</v>
      </c>
      <c r="E49" s="3" t="s">
        <v>18</v>
      </c>
      <c r="G49" s="33">
        <v>85</v>
      </c>
      <c r="H49" s="1">
        <v>90</v>
      </c>
      <c r="I49" s="33">
        <v>0</v>
      </c>
      <c r="J49" s="33">
        <v>85</v>
      </c>
      <c r="K49" s="112">
        <f>SUM(G49:J49)</f>
        <v>260</v>
      </c>
    </row>
    <row r="50" spans="1:12" ht="18.75" x14ac:dyDescent="0.3">
      <c r="A50">
        <v>6</v>
      </c>
      <c r="B50" s="2" t="s">
        <v>16</v>
      </c>
      <c r="C50" t="s">
        <v>17</v>
      </c>
      <c r="D50" s="18">
        <v>2004</v>
      </c>
      <c r="E50" s="3" t="s">
        <v>18</v>
      </c>
      <c r="G50" s="33">
        <v>80</v>
      </c>
      <c r="H50" s="1">
        <v>80</v>
      </c>
      <c r="I50" s="33">
        <v>80</v>
      </c>
      <c r="J50" s="33">
        <v>80</v>
      </c>
      <c r="K50" s="112">
        <f>SUM(H50:J50)</f>
        <v>240</v>
      </c>
    </row>
    <row r="51" spans="1:12" ht="18.75" x14ac:dyDescent="0.3">
      <c r="A51">
        <v>7</v>
      </c>
      <c r="B51" s="2" t="s">
        <v>11</v>
      </c>
      <c r="C51" t="s">
        <v>3</v>
      </c>
      <c r="D51" s="18">
        <v>2003</v>
      </c>
      <c r="E51" s="3" t="s">
        <v>18</v>
      </c>
      <c r="G51" s="33">
        <v>75</v>
      </c>
      <c r="H51" s="1">
        <v>75</v>
      </c>
      <c r="I51" s="33">
        <v>75</v>
      </c>
      <c r="J51" s="33">
        <v>70</v>
      </c>
      <c r="K51" s="112">
        <v>225</v>
      </c>
    </row>
    <row r="52" spans="1:12" x14ac:dyDescent="0.25">
      <c r="I52" s="28"/>
      <c r="J52" s="85"/>
    </row>
    <row r="53" spans="1:12" ht="19.5" thickBot="1" x14ac:dyDescent="0.35">
      <c r="A53" s="110" t="s">
        <v>155</v>
      </c>
      <c r="B53" s="111"/>
      <c r="C53" s="8"/>
      <c r="D53" s="19"/>
      <c r="E53" s="10"/>
      <c r="F53" s="11"/>
      <c r="G53" s="9"/>
      <c r="H53" s="9"/>
      <c r="I53" s="31"/>
      <c r="J53" s="109"/>
      <c r="K53" s="109" t="s">
        <v>127</v>
      </c>
    </row>
    <row r="54" spans="1:12" ht="19.5" thickTop="1" x14ac:dyDescent="0.3">
      <c r="A54">
        <v>1</v>
      </c>
      <c r="B54" s="2" t="s">
        <v>10</v>
      </c>
      <c r="E54" s="18" t="s">
        <v>151</v>
      </c>
      <c r="F54" s="2"/>
      <c r="G54" s="28">
        <v>220</v>
      </c>
      <c r="H54" s="28">
        <v>220</v>
      </c>
      <c r="I54" s="28">
        <v>220</v>
      </c>
      <c r="J54" s="28">
        <v>220</v>
      </c>
      <c r="K54" s="112">
        <f>SUM(G54:J54)</f>
        <v>880</v>
      </c>
    </row>
    <row r="55" spans="1:12" ht="18.75" x14ac:dyDescent="0.3">
      <c r="A55">
        <v>2</v>
      </c>
      <c r="B55" s="2" t="s">
        <v>18</v>
      </c>
      <c r="E55" s="18" t="s">
        <v>152</v>
      </c>
      <c r="F55" s="2"/>
      <c r="G55" s="28">
        <v>175</v>
      </c>
      <c r="H55" s="28">
        <v>175</v>
      </c>
      <c r="I55" s="28">
        <v>165</v>
      </c>
      <c r="J55" s="28">
        <v>165</v>
      </c>
      <c r="K55" s="112">
        <f>SUM(G55:J55)</f>
        <v>680</v>
      </c>
    </row>
    <row r="57" spans="1:12" ht="18.75" x14ac:dyDescent="0.3">
      <c r="A57" s="144" t="s">
        <v>163</v>
      </c>
      <c r="B57" s="103"/>
      <c r="C57" s="104" t="s">
        <v>157</v>
      </c>
      <c r="D57" s="105"/>
      <c r="E57" s="102"/>
      <c r="F57" s="102"/>
      <c r="G57" s="106"/>
      <c r="H57" s="107"/>
      <c r="I57" s="108"/>
      <c r="J57" s="108"/>
      <c r="K57" s="108"/>
      <c r="L57" s="108" t="s">
        <v>127</v>
      </c>
    </row>
    <row r="58" spans="1:12" x14ac:dyDescent="0.25">
      <c r="A58" s="136">
        <v>1</v>
      </c>
      <c r="B58" s="135" t="s">
        <v>0</v>
      </c>
      <c r="C58" s="136" t="s">
        <v>1</v>
      </c>
      <c r="D58" s="137">
        <v>2004</v>
      </c>
      <c r="E58" s="138" t="s">
        <v>10</v>
      </c>
      <c r="F58" s="136"/>
      <c r="G58" s="139">
        <v>120</v>
      </c>
      <c r="H58" s="140">
        <v>0</v>
      </c>
      <c r="I58" s="141">
        <v>120</v>
      </c>
      <c r="J58" s="141">
        <v>120</v>
      </c>
      <c r="K58" s="141">
        <v>120</v>
      </c>
      <c r="L58" s="142">
        <v>360</v>
      </c>
    </row>
    <row r="59" spans="1:12" x14ac:dyDescent="0.25">
      <c r="A59" s="136">
        <v>2</v>
      </c>
      <c r="B59" s="135" t="s">
        <v>2</v>
      </c>
      <c r="C59" s="136" t="s">
        <v>3</v>
      </c>
      <c r="D59" s="137">
        <v>2003</v>
      </c>
      <c r="E59" s="138" t="s">
        <v>10</v>
      </c>
      <c r="F59" s="136"/>
      <c r="G59" s="139">
        <v>0</v>
      </c>
      <c r="H59" s="141">
        <v>120</v>
      </c>
      <c r="I59" s="141">
        <v>100</v>
      </c>
      <c r="J59" s="141">
        <v>100</v>
      </c>
      <c r="K59" s="139">
        <v>100</v>
      </c>
      <c r="L59" s="142">
        <v>320</v>
      </c>
    </row>
    <row r="60" spans="1:12" x14ac:dyDescent="0.25">
      <c r="A60" s="136">
        <v>3</v>
      </c>
      <c r="B60" s="135" t="s">
        <v>4</v>
      </c>
      <c r="C60" s="136" t="s">
        <v>5</v>
      </c>
      <c r="D60" s="137">
        <v>2005</v>
      </c>
      <c r="E60" s="138" t="s">
        <v>10</v>
      </c>
      <c r="F60" s="136"/>
      <c r="G60" s="141">
        <v>100</v>
      </c>
      <c r="H60" s="141">
        <v>100</v>
      </c>
      <c r="I60" s="141">
        <v>90</v>
      </c>
      <c r="J60" s="139">
        <v>90</v>
      </c>
      <c r="K60" s="139">
        <v>0</v>
      </c>
      <c r="L60" s="142">
        <v>290</v>
      </c>
    </row>
    <row r="61" spans="1:12" x14ac:dyDescent="0.25">
      <c r="A61">
        <v>4</v>
      </c>
      <c r="B61" s="2" t="s">
        <v>14</v>
      </c>
      <c r="C61" t="s">
        <v>15</v>
      </c>
      <c r="D61" s="18">
        <v>2003</v>
      </c>
      <c r="E61" s="3" t="s">
        <v>18</v>
      </c>
      <c r="G61" s="32">
        <v>85</v>
      </c>
      <c r="H61" s="32">
        <v>90</v>
      </c>
      <c r="I61" s="33">
        <v>0</v>
      </c>
      <c r="J61" s="33">
        <v>85</v>
      </c>
      <c r="K61" s="32">
        <v>90</v>
      </c>
      <c r="L61" s="29">
        <v>265</v>
      </c>
    </row>
    <row r="62" spans="1:12" x14ac:dyDescent="0.25">
      <c r="B62" s="2" t="s">
        <v>12</v>
      </c>
      <c r="C62" t="s">
        <v>13</v>
      </c>
      <c r="D62" s="18">
        <v>2004</v>
      </c>
      <c r="E62" s="3" t="s">
        <v>18</v>
      </c>
      <c r="G62" s="32">
        <v>90</v>
      </c>
      <c r="H62" s="32">
        <v>85</v>
      </c>
      <c r="I62" s="32">
        <v>85</v>
      </c>
      <c r="J62" s="33">
        <v>75</v>
      </c>
      <c r="K62" s="33">
        <v>85</v>
      </c>
      <c r="L62" s="29">
        <v>260</v>
      </c>
    </row>
    <row r="63" spans="1:12" x14ac:dyDescent="0.25">
      <c r="A63">
        <v>6</v>
      </c>
      <c r="B63" s="2" t="s">
        <v>16</v>
      </c>
      <c r="C63" t="s">
        <v>17</v>
      </c>
      <c r="D63" s="18">
        <v>2004</v>
      </c>
      <c r="E63" s="3" t="s">
        <v>18</v>
      </c>
      <c r="G63" s="33">
        <v>80</v>
      </c>
      <c r="H63" s="1">
        <v>80</v>
      </c>
      <c r="I63" s="32">
        <v>80</v>
      </c>
      <c r="J63" s="32">
        <v>80</v>
      </c>
      <c r="K63" s="32">
        <v>80</v>
      </c>
      <c r="L63" s="29">
        <f>SUM(I63:K63)</f>
        <v>240</v>
      </c>
    </row>
    <row r="64" spans="1:12" x14ac:dyDescent="0.25">
      <c r="A64">
        <v>7</v>
      </c>
      <c r="B64" s="2" t="s">
        <v>11</v>
      </c>
      <c r="C64" t="s">
        <v>3</v>
      </c>
      <c r="D64" s="18">
        <v>2003</v>
      </c>
      <c r="E64" s="3" t="s">
        <v>18</v>
      </c>
      <c r="G64" s="32">
        <v>75</v>
      </c>
      <c r="H64" s="32">
        <v>75</v>
      </c>
      <c r="I64" s="32">
        <v>75</v>
      </c>
      <c r="J64" s="33">
        <v>70</v>
      </c>
      <c r="K64" s="33">
        <v>75</v>
      </c>
      <c r="L64" s="29">
        <v>225</v>
      </c>
    </row>
    <row r="65" spans="1:12" x14ac:dyDescent="0.25">
      <c r="I65" s="28"/>
      <c r="J65" s="85"/>
    </row>
    <row r="66" spans="1:12" ht="19.5" thickBot="1" x14ac:dyDescent="0.35">
      <c r="A66" s="110" t="s">
        <v>164</v>
      </c>
      <c r="B66" s="111"/>
      <c r="C66" s="8"/>
      <c r="D66" s="19"/>
      <c r="E66" s="10"/>
      <c r="F66" s="11"/>
      <c r="G66" s="9"/>
      <c r="H66" s="9"/>
      <c r="I66" s="31"/>
      <c r="J66" s="109"/>
      <c r="K66" s="109"/>
      <c r="L66" s="109" t="s">
        <v>127</v>
      </c>
    </row>
    <row r="67" spans="1:12" ht="16.5" thickTop="1" x14ac:dyDescent="0.25">
      <c r="A67" s="136">
        <v>1</v>
      </c>
      <c r="B67" s="135" t="s">
        <v>10</v>
      </c>
      <c r="C67" s="136"/>
      <c r="D67" s="137"/>
      <c r="E67" s="137" t="s">
        <v>151</v>
      </c>
      <c r="F67" s="135"/>
      <c r="G67" s="143">
        <v>220</v>
      </c>
      <c r="H67" s="143">
        <v>220</v>
      </c>
      <c r="I67" s="143">
        <v>220</v>
      </c>
      <c r="J67" s="143">
        <v>220</v>
      </c>
      <c r="K67" s="143">
        <v>220</v>
      </c>
      <c r="L67" s="142">
        <f>SUM(G67:K67)</f>
        <v>1100</v>
      </c>
    </row>
    <row r="68" spans="1:12" x14ac:dyDescent="0.25">
      <c r="A68" s="136">
        <v>2</v>
      </c>
      <c r="B68" s="135" t="s">
        <v>18</v>
      </c>
      <c r="C68" s="136"/>
      <c r="D68" s="137"/>
      <c r="E68" s="137" t="s">
        <v>152</v>
      </c>
      <c r="F68" s="135"/>
      <c r="G68" s="143">
        <v>175</v>
      </c>
      <c r="H68" s="143">
        <v>175</v>
      </c>
      <c r="I68" s="143">
        <v>165</v>
      </c>
      <c r="J68" s="143">
        <v>165</v>
      </c>
      <c r="K68" s="143">
        <v>170</v>
      </c>
      <c r="L68" s="142">
        <f>SUM(G68:K68)</f>
        <v>850</v>
      </c>
    </row>
  </sheetData>
  <sortState ref="B61:L62">
    <sortCondition descending="1" ref="L61:L6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FF0000"/>
  </sheetPr>
  <dimension ref="A2:L51"/>
  <sheetViews>
    <sheetView topLeftCell="A38" workbookViewId="0">
      <selection activeCell="A50" sqref="A50:L51"/>
    </sheetView>
  </sheetViews>
  <sheetFormatPr defaultRowHeight="15.75" x14ac:dyDescent="0.25"/>
  <cols>
    <col min="2" max="2" width="16.5703125" style="2" customWidth="1"/>
    <col min="4" max="4" width="6.5703125" style="1" customWidth="1"/>
    <col min="7" max="8" width="6.28515625" style="1" customWidth="1"/>
    <col min="9" max="9" width="9.140625" style="32"/>
  </cols>
  <sheetData>
    <row r="2" spans="1:9" ht="18.75" x14ac:dyDescent="0.3">
      <c r="B2" s="22" t="s">
        <v>92</v>
      </c>
      <c r="C2" s="23"/>
    </row>
    <row r="4" spans="1:9" ht="16.5" thickBot="1" x14ac:dyDescent="0.3">
      <c r="C4" s="43" t="s">
        <v>120</v>
      </c>
      <c r="G4" s="31" t="s">
        <v>75</v>
      </c>
    </row>
    <row r="5" spans="1:9" ht="16.5" thickTop="1" x14ac:dyDescent="0.25">
      <c r="A5">
        <v>1</v>
      </c>
      <c r="B5" s="2" t="s">
        <v>8</v>
      </c>
      <c r="C5" t="s">
        <v>5</v>
      </c>
      <c r="D5" s="1">
        <v>2001</v>
      </c>
      <c r="E5" t="s">
        <v>10</v>
      </c>
      <c r="G5" s="29">
        <v>120</v>
      </c>
    </row>
    <row r="6" spans="1:9" x14ac:dyDescent="0.25">
      <c r="A6">
        <v>2</v>
      </c>
      <c r="B6" s="2" t="s">
        <v>6</v>
      </c>
      <c r="C6" t="s">
        <v>7</v>
      </c>
      <c r="D6" s="1">
        <v>1998</v>
      </c>
      <c r="E6" t="s">
        <v>10</v>
      </c>
      <c r="G6" s="29">
        <v>100</v>
      </c>
    </row>
    <row r="7" spans="1:9" x14ac:dyDescent="0.25">
      <c r="A7">
        <v>3</v>
      </c>
      <c r="B7" s="2" t="s">
        <v>76</v>
      </c>
      <c r="C7" t="s">
        <v>9</v>
      </c>
      <c r="D7" s="1">
        <v>2001</v>
      </c>
      <c r="E7" t="s">
        <v>19</v>
      </c>
      <c r="G7" s="29">
        <v>90</v>
      </c>
    </row>
    <row r="8" spans="1:9" x14ac:dyDescent="0.25">
      <c r="G8" s="29"/>
    </row>
    <row r="9" spans="1:9" ht="16.5" thickBot="1" x14ac:dyDescent="0.3">
      <c r="A9" s="26" t="s">
        <v>95</v>
      </c>
      <c r="B9" s="27"/>
      <c r="C9" s="8"/>
      <c r="D9" s="9"/>
      <c r="E9" s="8"/>
      <c r="F9" s="8"/>
      <c r="G9" s="42"/>
    </row>
    <row r="10" spans="1:9" ht="16.5" thickTop="1" x14ac:dyDescent="0.25">
      <c r="A10">
        <v>1</v>
      </c>
      <c r="B10" s="13" t="s">
        <v>10</v>
      </c>
      <c r="G10" s="29">
        <v>220</v>
      </c>
    </row>
    <row r="11" spans="1:9" x14ac:dyDescent="0.25">
      <c r="A11">
        <v>2</v>
      </c>
      <c r="B11" s="13" t="s">
        <v>19</v>
      </c>
      <c r="G11" s="29">
        <v>90</v>
      </c>
    </row>
    <row r="12" spans="1:9" x14ac:dyDescent="0.25">
      <c r="B12" s="13"/>
      <c r="G12" s="29"/>
    </row>
    <row r="13" spans="1:9" ht="16.5" thickBot="1" x14ac:dyDescent="0.3">
      <c r="C13" s="43" t="s">
        <v>97</v>
      </c>
      <c r="G13" s="9"/>
      <c r="H13" s="9"/>
      <c r="I13" s="44" t="s">
        <v>75</v>
      </c>
    </row>
    <row r="14" spans="1:9" ht="16.5" thickTop="1" x14ac:dyDescent="0.25">
      <c r="A14">
        <v>1</v>
      </c>
      <c r="B14" s="2" t="s">
        <v>8</v>
      </c>
      <c r="C14" t="s">
        <v>5</v>
      </c>
      <c r="D14" s="1">
        <v>2001</v>
      </c>
      <c r="E14" t="s">
        <v>10</v>
      </c>
      <c r="G14" s="28">
        <v>120</v>
      </c>
      <c r="H14" s="33">
        <v>120</v>
      </c>
      <c r="I14" s="32">
        <f>SUM(G14:H14)</f>
        <v>240</v>
      </c>
    </row>
    <row r="15" spans="1:9" x14ac:dyDescent="0.25">
      <c r="A15">
        <v>2</v>
      </c>
      <c r="B15" s="2" t="s">
        <v>6</v>
      </c>
      <c r="C15" t="s">
        <v>7</v>
      </c>
      <c r="D15" s="1">
        <v>1998</v>
      </c>
      <c r="E15" t="s">
        <v>10</v>
      </c>
      <c r="G15" s="28">
        <v>100</v>
      </c>
      <c r="H15" s="33">
        <v>0</v>
      </c>
      <c r="I15" s="32">
        <f>SUM(G15:H15)</f>
        <v>100</v>
      </c>
    </row>
    <row r="16" spans="1:9" x14ac:dyDescent="0.25">
      <c r="B16" s="2" t="s">
        <v>117</v>
      </c>
      <c r="C16" t="s">
        <v>118</v>
      </c>
      <c r="D16" s="1">
        <v>2000</v>
      </c>
      <c r="E16" t="s">
        <v>10</v>
      </c>
      <c r="G16" s="28">
        <v>0</v>
      </c>
      <c r="H16" s="33">
        <v>100</v>
      </c>
      <c r="I16" s="32">
        <f>SUM(G16:H16)</f>
        <v>100</v>
      </c>
    </row>
    <row r="17" spans="1:10" x14ac:dyDescent="0.25">
      <c r="A17">
        <v>4</v>
      </c>
      <c r="B17" s="2" t="s">
        <v>76</v>
      </c>
      <c r="C17" t="s">
        <v>9</v>
      </c>
      <c r="D17" s="1">
        <v>2001</v>
      </c>
      <c r="E17" t="s">
        <v>19</v>
      </c>
      <c r="G17" s="28">
        <v>90</v>
      </c>
      <c r="H17" s="33">
        <v>0</v>
      </c>
      <c r="I17" s="32">
        <f>SUM(G17:H17)</f>
        <v>90</v>
      </c>
    </row>
    <row r="18" spans="1:10" x14ac:dyDescent="0.25">
      <c r="G18" s="29"/>
    </row>
    <row r="19" spans="1:10" ht="16.5" thickBot="1" x14ac:dyDescent="0.3">
      <c r="A19" s="26" t="s">
        <v>119</v>
      </c>
      <c r="B19" s="27"/>
      <c r="C19" s="8"/>
      <c r="D19" s="9"/>
      <c r="E19" s="8"/>
      <c r="F19" s="8"/>
      <c r="G19" s="42"/>
      <c r="H19" s="9"/>
      <c r="I19" s="44"/>
    </row>
    <row r="20" spans="1:10" ht="16.5" thickTop="1" x14ac:dyDescent="0.25">
      <c r="A20">
        <v>1</v>
      </c>
      <c r="B20" s="13" t="s">
        <v>10</v>
      </c>
      <c r="G20" s="28">
        <v>220</v>
      </c>
      <c r="H20" s="1">
        <v>220</v>
      </c>
      <c r="I20" s="32">
        <f>SUM(G20:H20)</f>
        <v>440</v>
      </c>
    </row>
    <row r="21" spans="1:10" x14ac:dyDescent="0.25">
      <c r="A21">
        <v>2</v>
      </c>
      <c r="B21" s="13" t="s">
        <v>19</v>
      </c>
      <c r="G21" s="28">
        <v>90</v>
      </c>
      <c r="H21" s="1">
        <v>0</v>
      </c>
      <c r="I21" s="32">
        <f>SUM(G21:H21)</f>
        <v>90</v>
      </c>
    </row>
    <row r="23" spans="1:10" ht="16.5" thickBot="1" x14ac:dyDescent="0.3">
      <c r="C23" s="69" t="s">
        <v>139</v>
      </c>
      <c r="G23" s="9"/>
      <c r="H23" s="9"/>
      <c r="I23" s="44"/>
      <c r="J23" s="68" t="s">
        <v>127</v>
      </c>
    </row>
    <row r="24" spans="1:10" ht="16.5" thickTop="1" x14ac:dyDescent="0.25">
      <c r="A24">
        <v>1</v>
      </c>
      <c r="B24" s="2" t="s">
        <v>8</v>
      </c>
      <c r="C24" t="s">
        <v>5</v>
      </c>
      <c r="D24" s="1">
        <v>2001</v>
      </c>
      <c r="E24" t="s">
        <v>10</v>
      </c>
      <c r="G24" s="28">
        <v>120</v>
      </c>
      <c r="H24" s="33">
        <v>120</v>
      </c>
      <c r="I24" s="33">
        <v>100</v>
      </c>
      <c r="J24" s="29">
        <f>SUM(G24:I24)</f>
        <v>340</v>
      </c>
    </row>
    <row r="25" spans="1:10" x14ac:dyDescent="0.25">
      <c r="A25">
        <v>2</v>
      </c>
      <c r="B25" s="2" t="s">
        <v>6</v>
      </c>
      <c r="C25" t="s">
        <v>7</v>
      </c>
      <c r="D25" s="1">
        <v>1998</v>
      </c>
      <c r="E25" t="s">
        <v>10</v>
      </c>
      <c r="G25" s="28">
        <v>100</v>
      </c>
      <c r="H25" s="33">
        <v>0</v>
      </c>
      <c r="I25" s="33">
        <v>120</v>
      </c>
      <c r="J25" s="29">
        <f>SUM(G25:I25)</f>
        <v>220</v>
      </c>
    </row>
    <row r="26" spans="1:10" x14ac:dyDescent="0.25">
      <c r="A26">
        <v>3</v>
      </c>
      <c r="B26" s="2" t="s">
        <v>117</v>
      </c>
      <c r="C26" t="s">
        <v>118</v>
      </c>
      <c r="D26" s="1">
        <v>2000</v>
      </c>
      <c r="E26" t="s">
        <v>10</v>
      </c>
      <c r="G26" s="28">
        <v>0</v>
      </c>
      <c r="H26" s="33">
        <v>100</v>
      </c>
      <c r="I26" s="33">
        <v>85</v>
      </c>
      <c r="J26" s="29">
        <f>SUM(G26:I26)</f>
        <v>185</v>
      </c>
    </row>
    <row r="27" spans="1:10" x14ac:dyDescent="0.25">
      <c r="A27">
        <v>4</v>
      </c>
      <c r="B27" s="2" t="s">
        <v>76</v>
      </c>
      <c r="C27" t="s">
        <v>9</v>
      </c>
      <c r="D27" s="1">
        <v>2001</v>
      </c>
      <c r="E27" t="s">
        <v>19</v>
      </c>
      <c r="G27" s="28">
        <v>90</v>
      </c>
      <c r="H27" s="33">
        <v>0</v>
      </c>
      <c r="I27" s="33">
        <v>90</v>
      </c>
      <c r="J27" s="29">
        <f>SUM(G27:I27)</f>
        <v>180</v>
      </c>
    </row>
    <row r="28" spans="1:10" x14ac:dyDescent="0.25">
      <c r="G28" s="29"/>
    </row>
    <row r="29" spans="1:10" ht="16.5" thickBot="1" x14ac:dyDescent="0.3">
      <c r="A29" s="26" t="s">
        <v>146</v>
      </c>
      <c r="B29" s="27"/>
      <c r="C29" s="8"/>
      <c r="D29" s="9"/>
      <c r="E29" s="8"/>
      <c r="F29" s="8"/>
      <c r="G29" s="42"/>
      <c r="H29" s="9"/>
      <c r="I29" s="44"/>
      <c r="J29" s="68" t="s">
        <v>127</v>
      </c>
    </row>
    <row r="30" spans="1:10" ht="16.5" thickTop="1" x14ac:dyDescent="0.25">
      <c r="A30">
        <v>1</v>
      </c>
      <c r="B30" s="13" t="s">
        <v>10</v>
      </c>
      <c r="G30" s="28">
        <v>220</v>
      </c>
      <c r="H30" s="1">
        <v>220</v>
      </c>
      <c r="I30" s="33">
        <v>220</v>
      </c>
      <c r="J30" s="29">
        <f>SUM(G30:I30)</f>
        <v>660</v>
      </c>
    </row>
    <row r="31" spans="1:10" x14ac:dyDescent="0.25">
      <c r="A31">
        <v>2</v>
      </c>
      <c r="B31" s="13" t="s">
        <v>19</v>
      </c>
      <c r="G31" s="28">
        <v>90</v>
      </c>
      <c r="H31" s="1">
        <v>0</v>
      </c>
      <c r="I31" s="33">
        <v>90</v>
      </c>
      <c r="J31" s="29">
        <f>SUM(G31:I31)</f>
        <v>180</v>
      </c>
    </row>
    <row r="33" spans="1:12" ht="16.5" thickBot="1" x14ac:dyDescent="0.3">
      <c r="C33" s="83" t="s">
        <v>153</v>
      </c>
      <c r="G33" s="9"/>
      <c r="H33" s="9"/>
      <c r="I33" s="44"/>
      <c r="J33" s="84"/>
      <c r="K33" s="68" t="s">
        <v>127</v>
      </c>
    </row>
    <row r="34" spans="1:12" ht="16.5" thickTop="1" x14ac:dyDescent="0.25">
      <c r="A34">
        <v>1</v>
      </c>
      <c r="B34" s="2" t="s">
        <v>8</v>
      </c>
      <c r="C34" t="s">
        <v>5</v>
      </c>
      <c r="D34" s="1">
        <v>2001</v>
      </c>
      <c r="E34" t="s">
        <v>10</v>
      </c>
      <c r="G34" s="28">
        <v>120</v>
      </c>
      <c r="H34" s="33">
        <v>120</v>
      </c>
      <c r="I34" s="33">
        <v>100</v>
      </c>
      <c r="J34" s="33">
        <v>120</v>
      </c>
      <c r="K34" s="29">
        <v>360</v>
      </c>
    </row>
    <row r="35" spans="1:12" x14ac:dyDescent="0.25">
      <c r="A35">
        <v>2</v>
      </c>
      <c r="B35" s="2" t="s">
        <v>6</v>
      </c>
      <c r="C35" t="s">
        <v>7</v>
      </c>
      <c r="D35" s="1">
        <v>1998</v>
      </c>
      <c r="E35" t="s">
        <v>10</v>
      </c>
      <c r="G35" s="28">
        <v>100</v>
      </c>
      <c r="H35" s="33">
        <v>0</v>
      </c>
      <c r="I35" s="33">
        <v>120</v>
      </c>
      <c r="J35" s="33">
        <v>100</v>
      </c>
      <c r="K35" s="29">
        <f>SUM(G35:J35)</f>
        <v>320</v>
      </c>
    </row>
    <row r="36" spans="1:12" x14ac:dyDescent="0.25">
      <c r="A36">
        <v>3</v>
      </c>
      <c r="B36" s="2" t="s">
        <v>76</v>
      </c>
      <c r="C36" t="s">
        <v>9</v>
      </c>
      <c r="D36" s="1">
        <v>2001</v>
      </c>
      <c r="E36" t="s">
        <v>19</v>
      </c>
      <c r="G36" s="28">
        <v>90</v>
      </c>
      <c r="H36" s="33">
        <v>0</v>
      </c>
      <c r="I36" s="33">
        <v>90</v>
      </c>
      <c r="J36" s="33">
        <v>90</v>
      </c>
      <c r="K36" s="29">
        <f>SUM(G36:J36)</f>
        <v>270</v>
      </c>
    </row>
    <row r="37" spans="1:12" x14ac:dyDescent="0.25">
      <c r="A37">
        <v>4</v>
      </c>
      <c r="B37" s="2" t="s">
        <v>117</v>
      </c>
      <c r="C37" t="s">
        <v>118</v>
      </c>
      <c r="D37" s="1">
        <v>2000</v>
      </c>
      <c r="E37" t="s">
        <v>10</v>
      </c>
      <c r="G37" s="28">
        <v>0</v>
      </c>
      <c r="H37" s="33">
        <v>100</v>
      </c>
      <c r="I37" s="33">
        <v>85</v>
      </c>
      <c r="J37" s="33">
        <v>0</v>
      </c>
      <c r="K37" s="29">
        <f>SUM(H37:J37)</f>
        <v>185</v>
      </c>
    </row>
    <row r="38" spans="1:12" x14ac:dyDescent="0.25">
      <c r="G38" s="29"/>
      <c r="J38" s="85"/>
    </row>
    <row r="39" spans="1:12" ht="16.5" thickBot="1" x14ac:dyDescent="0.3">
      <c r="A39" s="26" t="s">
        <v>154</v>
      </c>
      <c r="B39" s="27"/>
      <c r="C39" s="8"/>
      <c r="D39" s="9"/>
      <c r="E39" s="8"/>
      <c r="F39" s="8"/>
      <c r="G39" s="42"/>
      <c r="H39" s="9"/>
      <c r="I39" s="44"/>
      <c r="J39" s="84"/>
      <c r="K39" s="68" t="s">
        <v>127</v>
      </c>
    </row>
    <row r="40" spans="1:12" ht="16.5" thickTop="1" x14ac:dyDescent="0.25">
      <c r="A40">
        <v>1</v>
      </c>
      <c r="B40" s="13" t="s">
        <v>10</v>
      </c>
      <c r="G40" s="33">
        <v>220</v>
      </c>
      <c r="H40" s="1">
        <v>220</v>
      </c>
      <c r="I40" s="33">
        <v>220</v>
      </c>
      <c r="J40" s="33">
        <v>220</v>
      </c>
      <c r="K40" s="29">
        <f>SUM(G40:J40)</f>
        <v>880</v>
      </c>
    </row>
    <row r="41" spans="1:12" x14ac:dyDescent="0.25">
      <c r="A41">
        <v>2</v>
      </c>
      <c r="B41" s="13" t="s">
        <v>19</v>
      </c>
      <c r="G41" s="33">
        <v>90</v>
      </c>
      <c r="H41" s="1">
        <v>0</v>
      </c>
      <c r="I41" s="33">
        <v>90</v>
      </c>
      <c r="J41" s="33">
        <v>90</v>
      </c>
      <c r="K41" s="29">
        <f>SUM(G41:J41)</f>
        <v>270</v>
      </c>
    </row>
    <row r="42" spans="1:12" x14ac:dyDescent="0.25">
      <c r="J42" s="85"/>
    </row>
    <row r="43" spans="1:12" ht="19.5" thickBot="1" x14ac:dyDescent="0.35">
      <c r="A43" s="127" t="s">
        <v>161</v>
      </c>
      <c r="B43" s="6"/>
      <c r="C43" s="83" t="s">
        <v>157</v>
      </c>
      <c r="G43" s="9"/>
      <c r="H43" s="9"/>
      <c r="I43" s="44"/>
      <c r="J43" s="126"/>
      <c r="K43" s="87"/>
      <c r="L43" s="68" t="s">
        <v>127</v>
      </c>
    </row>
    <row r="44" spans="1:12" ht="16.5" thickTop="1" x14ac:dyDescent="0.25">
      <c r="A44">
        <v>1</v>
      </c>
      <c r="B44" s="128" t="s">
        <v>8</v>
      </c>
      <c r="C44" s="129" t="s">
        <v>5</v>
      </c>
      <c r="D44" s="130">
        <v>2001</v>
      </c>
      <c r="E44" s="129" t="s">
        <v>10</v>
      </c>
      <c r="F44" s="129"/>
      <c r="G44" s="131">
        <v>120</v>
      </c>
      <c r="H44" s="132">
        <v>120</v>
      </c>
      <c r="I44" s="132">
        <v>100</v>
      </c>
      <c r="J44" s="132">
        <v>120</v>
      </c>
      <c r="K44" s="132">
        <v>0</v>
      </c>
      <c r="L44" s="133">
        <v>360</v>
      </c>
    </row>
    <row r="45" spans="1:12" x14ac:dyDescent="0.25">
      <c r="A45">
        <v>2</v>
      </c>
      <c r="B45" s="128" t="s">
        <v>6</v>
      </c>
      <c r="C45" s="129" t="s">
        <v>7</v>
      </c>
      <c r="D45" s="130">
        <v>1998</v>
      </c>
      <c r="E45" s="129" t="s">
        <v>10</v>
      </c>
      <c r="F45" s="129"/>
      <c r="G45" s="131">
        <v>100</v>
      </c>
      <c r="H45" s="132">
        <v>0</v>
      </c>
      <c r="I45" s="132">
        <v>120</v>
      </c>
      <c r="J45" s="132">
        <v>100</v>
      </c>
      <c r="K45" s="132">
        <v>120</v>
      </c>
      <c r="L45" s="133">
        <f>SUM(I45:K45)</f>
        <v>340</v>
      </c>
    </row>
    <row r="46" spans="1:12" x14ac:dyDescent="0.25">
      <c r="A46">
        <v>3</v>
      </c>
      <c r="B46" s="128" t="s">
        <v>76</v>
      </c>
      <c r="C46" s="129" t="s">
        <v>9</v>
      </c>
      <c r="D46" s="130">
        <v>2001</v>
      </c>
      <c r="E46" s="129" t="s">
        <v>19</v>
      </c>
      <c r="F46" s="129"/>
      <c r="G46" s="131">
        <v>90</v>
      </c>
      <c r="H46" s="132">
        <v>0</v>
      </c>
      <c r="I46" s="132">
        <v>90</v>
      </c>
      <c r="J46" s="132">
        <v>90</v>
      </c>
      <c r="K46" s="132">
        <v>100</v>
      </c>
      <c r="L46" s="133">
        <f>SUM(I46:K46)</f>
        <v>280</v>
      </c>
    </row>
    <row r="47" spans="1:12" x14ac:dyDescent="0.25">
      <c r="A47">
        <v>4</v>
      </c>
      <c r="B47" s="2" t="s">
        <v>117</v>
      </c>
      <c r="C47" t="s">
        <v>118</v>
      </c>
      <c r="D47" s="1">
        <v>2000</v>
      </c>
      <c r="E47" t="s">
        <v>10</v>
      </c>
      <c r="G47" s="28">
        <v>0</v>
      </c>
      <c r="H47" s="33">
        <v>100</v>
      </c>
      <c r="I47" s="33">
        <v>85</v>
      </c>
      <c r="J47" s="33">
        <v>0</v>
      </c>
      <c r="K47" s="33">
        <v>0</v>
      </c>
      <c r="L47" s="116">
        <f>SUM(G47:K47)</f>
        <v>185</v>
      </c>
    </row>
    <row r="48" spans="1:12" x14ac:dyDescent="0.25">
      <c r="G48" s="29"/>
      <c r="J48" s="85"/>
    </row>
    <row r="49" spans="1:12" ht="16.5" thickBot="1" x14ac:dyDescent="0.3">
      <c r="A49" s="26" t="s">
        <v>162</v>
      </c>
      <c r="B49" s="27"/>
      <c r="C49" s="8"/>
      <c r="D49" s="9"/>
      <c r="E49" s="8"/>
      <c r="F49" s="8"/>
      <c r="G49" s="42"/>
      <c r="H49" s="9"/>
      <c r="I49" s="44"/>
      <c r="J49" s="126"/>
      <c r="K49" s="87"/>
      <c r="L49" s="68" t="s">
        <v>127</v>
      </c>
    </row>
    <row r="50" spans="1:12" ht="16.5" thickTop="1" x14ac:dyDescent="0.25">
      <c r="A50">
        <v>1</v>
      </c>
      <c r="B50" s="134" t="s">
        <v>10</v>
      </c>
      <c r="C50" s="129"/>
      <c r="D50" s="130"/>
      <c r="E50" s="129"/>
      <c r="F50" s="129"/>
      <c r="G50" s="132">
        <v>220</v>
      </c>
      <c r="H50" s="130">
        <v>220</v>
      </c>
      <c r="I50" s="132">
        <v>220</v>
      </c>
      <c r="J50" s="132">
        <v>220</v>
      </c>
      <c r="K50" s="132">
        <v>120</v>
      </c>
      <c r="L50" s="133">
        <f>SUM(G50:K50)</f>
        <v>1000</v>
      </c>
    </row>
    <row r="51" spans="1:12" x14ac:dyDescent="0.25">
      <c r="A51">
        <v>2</v>
      </c>
      <c r="B51" s="134" t="s">
        <v>19</v>
      </c>
      <c r="C51" s="129"/>
      <c r="D51" s="130"/>
      <c r="E51" s="129"/>
      <c r="F51" s="129"/>
      <c r="G51" s="132">
        <v>90</v>
      </c>
      <c r="H51" s="130">
        <v>0</v>
      </c>
      <c r="I51" s="132">
        <v>90</v>
      </c>
      <c r="J51" s="132">
        <v>90</v>
      </c>
      <c r="K51" s="132">
        <v>100</v>
      </c>
      <c r="L51" s="133">
        <f>SUM(G51:K51)</f>
        <v>370</v>
      </c>
    </row>
  </sheetData>
  <sortState ref="B34:K37">
    <sortCondition descending="1" ref="K34:K3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K131"/>
  <sheetViews>
    <sheetView topLeftCell="A118" workbookViewId="0">
      <selection activeCell="F127" sqref="F127:K129"/>
    </sheetView>
  </sheetViews>
  <sheetFormatPr defaultRowHeight="15.75" x14ac:dyDescent="0.25"/>
  <cols>
    <col min="2" max="2" width="15.28515625" style="2" customWidth="1"/>
    <col min="3" max="3" width="11.7109375" customWidth="1"/>
    <col min="4" max="4" width="9.140625" style="1"/>
    <col min="5" max="5" width="20.5703125" style="3" customWidth="1"/>
    <col min="6" max="6" width="6.7109375" style="1" customWidth="1"/>
    <col min="7" max="7" width="6.42578125" style="1" customWidth="1"/>
    <col min="8" max="8" width="9.140625" style="33"/>
    <col min="9" max="9" width="9.140625" style="29"/>
    <col min="10" max="10" width="9.140625" style="1"/>
    <col min="11" max="11" width="9.140625" style="32"/>
  </cols>
  <sheetData>
    <row r="2" spans="1:11" s="14" customFormat="1" ht="18.75" x14ac:dyDescent="0.3">
      <c r="B2" s="24" t="s">
        <v>91</v>
      </c>
      <c r="D2" s="15"/>
      <c r="F2" s="15"/>
      <c r="G2" s="15"/>
      <c r="H2" s="33"/>
      <c r="I2" s="29"/>
      <c r="J2" s="15"/>
      <c r="K2" s="112"/>
    </row>
    <row r="4" spans="1:11" x14ac:dyDescent="0.25">
      <c r="D4" s="30" t="s">
        <v>96</v>
      </c>
      <c r="F4" s="1" t="s">
        <v>75</v>
      </c>
    </row>
    <row r="5" spans="1:11" x14ac:dyDescent="0.25">
      <c r="A5">
        <v>1</v>
      </c>
      <c r="B5" s="2" t="s">
        <v>37</v>
      </c>
      <c r="C5" t="s">
        <v>21</v>
      </c>
      <c r="D5" s="1">
        <v>2001</v>
      </c>
      <c r="E5" s="3" t="s">
        <v>38</v>
      </c>
      <c r="F5" s="29">
        <v>120</v>
      </c>
      <c r="G5" s="28"/>
    </row>
    <row r="6" spans="1:11" x14ac:dyDescent="0.25">
      <c r="A6">
        <v>2</v>
      </c>
      <c r="B6" s="2" t="s">
        <v>22</v>
      </c>
      <c r="C6" t="s">
        <v>23</v>
      </c>
      <c r="D6" s="1">
        <v>2004</v>
      </c>
      <c r="E6" s="3" t="s">
        <v>10</v>
      </c>
      <c r="F6" s="29">
        <v>100</v>
      </c>
      <c r="G6" s="28"/>
    </row>
    <row r="7" spans="1:11" x14ac:dyDescent="0.25">
      <c r="A7">
        <v>3</v>
      </c>
      <c r="B7" s="2" t="s">
        <v>40</v>
      </c>
      <c r="C7" t="s">
        <v>39</v>
      </c>
      <c r="D7" s="1">
        <v>2002</v>
      </c>
      <c r="E7" s="3" t="s">
        <v>41</v>
      </c>
      <c r="F7" s="29">
        <v>90</v>
      </c>
      <c r="G7" s="28"/>
    </row>
    <row r="8" spans="1:11" x14ac:dyDescent="0.25">
      <c r="A8">
        <v>4</v>
      </c>
      <c r="B8" s="2" t="s">
        <v>28</v>
      </c>
      <c r="C8" t="s">
        <v>29</v>
      </c>
      <c r="D8" s="1">
        <v>2004</v>
      </c>
      <c r="E8" s="3" t="s">
        <v>10</v>
      </c>
      <c r="F8" s="29">
        <v>85</v>
      </c>
      <c r="G8" s="28"/>
    </row>
    <row r="9" spans="1:11" x14ac:dyDescent="0.25">
      <c r="A9">
        <v>5</v>
      </c>
      <c r="B9" s="2" t="s">
        <v>20</v>
      </c>
      <c r="C9" t="s">
        <v>21</v>
      </c>
      <c r="D9" s="1">
        <v>2003</v>
      </c>
      <c r="E9" s="3" t="s">
        <v>10</v>
      </c>
      <c r="F9" s="29">
        <v>80</v>
      </c>
      <c r="G9" s="28"/>
    </row>
    <row r="10" spans="1:11" x14ac:dyDescent="0.25">
      <c r="A10">
        <v>6</v>
      </c>
      <c r="B10" s="2" t="s">
        <v>46</v>
      </c>
      <c r="C10" t="s">
        <v>47</v>
      </c>
      <c r="D10" s="1">
        <v>2004</v>
      </c>
      <c r="E10" s="3" t="s">
        <v>45</v>
      </c>
      <c r="F10" s="29">
        <v>75</v>
      </c>
      <c r="G10" s="28"/>
    </row>
    <row r="11" spans="1:11" x14ac:dyDescent="0.25">
      <c r="A11">
        <v>7</v>
      </c>
      <c r="B11" s="2" t="s">
        <v>32</v>
      </c>
      <c r="C11" t="s">
        <v>33</v>
      </c>
      <c r="D11" s="1">
        <v>2004</v>
      </c>
      <c r="E11" s="3" t="s">
        <v>18</v>
      </c>
      <c r="F11" s="29">
        <v>70</v>
      </c>
      <c r="G11" s="28"/>
    </row>
    <row r="12" spans="1:11" x14ac:dyDescent="0.25">
      <c r="A12">
        <v>8</v>
      </c>
      <c r="B12" s="2" t="s">
        <v>40</v>
      </c>
      <c r="C12" t="s">
        <v>42</v>
      </c>
      <c r="D12" s="1">
        <v>2004</v>
      </c>
      <c r="E12" s="3" t="s">
        <v>41</v>
      </c>
      <c r="F12" s="29">
        <v>65</v>
      </c>
      <c r="G12" s="28"/>
    </row>
    <row r="13" spans="1:11" x14ac:dyDescent="0.25">
      <c r="A13">
        <v>9</v>
      </c>
      <c r="B13" s="2" t="s">
        <v>48</v>
      </c>
      <c r="C13" t="s">
        <v>49</v>
      </c>
      <c r="D13" s="1">
        <v>2004</v>
      </c>
      <c r="E13" s="3" t="s">
        <v>45</v>
      </c>
      <c r="F13" s="29">
        <v>60</v>
      </c>
      <c r="G13" s="28"/>
    </row>
    <row r="14" spans="1:11" x14ac:dyDescent="0.25">
      <c r="A14">
        <v>10</v>
      </c>
      <c r="B14" s="2" t="s">
        <v>43</v>
      </c>
      <c r="C14" t="s">
        <v>44</v>
      </c>
      <c r="D14" s="1">
        <v>2004</v>
      </c>
      <c r="E14" s="3" t="s">
        <v>45</v>
      </c>
      <c r="F14" s="29">
        <v>55</v>
      </c>
      <c r="G14" s="28"/>
    </row>
    <row r="15" spans="1:11" x14ac:dyDescent="0.25">
      <c r="A15">
        <v>11</v>
      </c>
      <c r="B15" s="2" t="s">
        <v>52</v>
      </c>
      <c r="C15" t="s">
        <v>53</v>
      </c>
      <c r="D15" s="1">
        <v>2003</v>
      </c>
      <c r="E15" s="3" t="s">
        <v>45</v>
      </c>
      <c r="F15" s="29">
        <v>50</v>
      </c>
      <c r="G15" s="28"/>
    </row>
    <row r="16" spans="1:11" x14ac:dyDescent="0.25">
      <c r="A16">
        <v>12</v>
      </c>
      <c r="B16" s="2" t="s">
        <v>50</v>
      </c>
      <c r="C16" t="s">
        <v>51</v>
      </c>
      <c r="D16" s="1">
        <v>2003</v>
      </c>
      <c r="E16" s="3" t="s">
        <v>45</v>
      </c>
      <c r="F16" s="29">
        <v>45</v>
      </c>
      <c r="G16" s="28"/>
    </row>
    <row r="17" spans="1:8" x14ac:dyDescent="0.25">
      <c r="A17">
        <v>13</v>
      </c>
      <c r="B17" s="2" t="s">
        <v>24</v>
      </c>
      <c r="C17" t="s">
        <v>25</v>
      </c>
      <c r="D17" s="1">
        <v>2004</v>
      </c>
      <c r="E17" s="3" t="s">
        <v>10</v>
      </c>
      <c r="F17" s="29">
        <v>40</v>
      </c>
      <c r="G17" s="28"/>
    </row>
    <row r="18" spans="1:8" x14ac:dyDescent="0.25">
      <c r="A18">
        <v>14</v>
      </c>
      <c r="B18" s="2" t="s">
        <v>26</v>
      </c>
      <c r="C18" t="s">
        <v>27</v>
      </c>
      <c r="D18" s="1">
        <v>2004</v>
      </c>
      <c r="E18" s="3" t="s">
        <v>10</v>
      </c>
      <c r="F18" s="29">
        <v>35</v>
      </c>
      <c r="G18" s="28"/>
    </row>
    <row r="19" spans="1:8" x14ac:dyDescent="0.25">
      <c r="A19">
        <v>15</v>
      </c>
      <c r="B19" s="2" t="s">
        <v>30</v>
      </c>
      <c r="C19" t="s">
        <v>31</v>
      </c>
      <c r="D19" s="1">
        <v>2004</v>
      </c>
      <c r="E19" s="3" t="s">
        <v>18</v>
      </c>
      <c r="F19" s="29">
        <v>30</v>
      </c>
      <c r="G19" s="28"/>
    </row>
    <row r="20" spans="1:8" x14ac:dyDescent="0.25">
      <c r="A20">
        <v>16</v>
      </c>
      <c r="B20" s="2" t="s">
        <v>34</v>
      </c>
      <c r="C20" t="s">
        <v>21</v>
      </c>
      <c r="D20" s="1">
        <v>2004</v>
      </c>
      <c r="E20" s="3" t="s">
        <v>18</v>
      </c>
      <c r="F20" s="29">
        <v>25</v>
      </c>
      <c r="G20" s="28"/>
    </row>
    <row r="21" spans="1:8" x14ac:dyDescent="0.25">
      <c r="A21">
        <v>17</v>
      </c>
      <c r="B21" s="2" t="s">
        <v>35</v>
      </c>
      <c r="C21" t="s">
        <v>36</v>
      </c>
      <c r="D21" s="1">
        <v>2005</v>
      </c>
      <c r="E21" s="3" t="s">
        <v>18</v>
      </c>
      <c r="F21" s="29">
        <v>20</v>
      </c>
      <c r="G21" s="28"/>
    </row>
    <row r="22" spans="1:8" x14ac:dyDescent="0.25">
      <c r="F22" s="28"/>
      <c r="G22" s="28"/>
    </row>
    <row r="23" spans="1:8" ht="19.5" thickBot="1" x14ac:dyDescent="0.35">
      <c r="A23" s="21" t="s">
        <v>89</v>
      </c>
      <c r="B23" s="12"/>
      <c r="C23" s="8"/>
      <c r="D23" s="9"/>
      <c r="E23" s="10"/>
      <c r="F23" s="31"/>
      <c r="G23" s="28"/>
    </row>
    <row r="24" spans="1:8" ht="16.5" thickTop="1" x14ac:dyDescent="0.25">
      <c r="A24">
        <v>1</v>
      </c>
      <c r="B24" s="13" t="s">
        <v>10</v>
      </c>
      <c r="E24" s="3" t="s">
        <v>78</v>
      </c>
      <c r="F24" s="29">
        <v>185</v>
      </c>
      <c r="G24" s="28"/>
    </row>
    <row r="25" spans="1:8" x14ac:dyDescent="0.25">
      <c r="A25">
        <v>2</v>
      </c>
      <c r="B25" s="13" t="s">
        <v>41</v>
      </c>
      <c r="E25" s="3" t="s">
        <v>79</v>
      </c>
      <c r="F25" s="29">
        <v>155</v>
      </c>
    </row>
    <row r="26" spans="1:8" x14ac:dyDescent="0.25">
      <c r="A26">
        <v>3</v>
      </c>
      <c r="B26" s="13" t="s">
        <v>45</v>
      </c>
      <c r="E26" s="3" t="s">
        <v>80</v>
      </c>
      <c r="F26" s="29">
        <v>135</v>
      </c>
    </row>
    <row r="27" spans="1:8" x14ac:dyDescent="0.25">
      <c r="A27">
        <v>4</v>
      </c>
      <c r="B27" s="13" t="s">
        <v>38</v>
      </c>
      <c r="E27" s="3" t="s">
        <v>77</v>
      </c>
      <c r="F27" s="29">
        <v>120</v>
      </c>
    </row>
    <row r="28" spans="1:8" x14ac:dyDescent="0.25">
      <c r="A28">
        <v>5</v>
      </c>
      <c r="B28" s="13" t="s">
        <v>18</v>
      </c>
      <c r="E28" s="3" t="s">
        <v>81</v>
      </c>
      <c r="F28" s="29">
        <v>100</v>
      </c>
    </row>
    <row r="29" spans="1:8" ht="19.5" thickBot="1" x14ac:dyDescent="0.35">
      <c r="C29" s="67" t="s">
        <v>97</v>
      </c>
      <c r="F29" s="9"/>
      <c r="G29" s="9"/>
      <c r="H29" s="65" t="s">
        <v>75</v>
      </c>
    </row>
    <row r="30" spans="1:8" ht="16.5" thickTop="1" x14ac:dyDescent="0.25">
      <c r="A30">
        <v>1</v>
      </c>
      <c r="B30" s="2" t="s">
        <v>37</v>
      </c>
      <c r="C30" t="s">
        <v>21</v>
      </c>
      <c r="D30" s="1">
        <v>2001</v>
      </c>
      <c r="E30" s="3" t="s">
        <v>38</v>
      </c>
      <c r="F30" s="28">
        <v>120</v>
      </c>
      <c r="G30" s="28">
        <v>120</v>
      </c>
      <c r="H30" s="32">
        <f t="shared" ref="H30:H47" si="0">SUM(F30:G30)</f>
        <v>240</v>
      </c>
    </row>
    <row r="31" spans="1:8" x14ac:dyDescent="0.25">
      <c r="A31">
        <v>2</v>
      </c>
      <c r="B31" s="2" t="s">
        <v>22</v>
      </c>
      <c r="C31" t="s">
        <v>23</v>
      </c>
      <c r="D31" s="1">
        <v>2004</v>
      </c>
      <c r="E31" s="3" t="s">
        <v>10</v>
      </c>
      <c r="F31" s="28">
        <v>100</v>
      </c>
      <c r="G31" s="28">
        <v>100</v>
      </c>
      <c r="H31" s="32">
        <f t="shared" si="0"/>
        <v>200</v>
      </c>
    </row>
    <row r="32" spans="1:8" x14ac:dyDescent="0.25">
      <c r="A32">
        <v>3</v>
      </c>
      <c r="B32" s="2" t="s">
        <v>20</v>
      </c>
      <c r="C32" t="s">
        <v>21</v>
      </c>
      <c r="D32" s="1">
        <v>2003</v>
      </c>
      <c r="E32" s="3" t="s">
        <v>10</v>
      </c>
      <c r="F32" s="28">
        <v>80</v>
      </c>
      <c r="G32" s="28">
        <v>80</v>
      </c>
      <c r="H32" s="32">
        <f t="shared" si="0"/>
        <v>160</v>
      </c>
    </row>
    <row r="33" spans="1:8" x14ac:dyDescent="0.25">
      <c r="B33" s="2" t="s">
        <v>46</v>
      </c>
      <c r="C33" t="s">
        <v>47</v>
      </c>
      <c r="D33" s="1">
        <v>2004</v>
      </c>
      <c r="E33" s="3" t="s">
        <v>45</v>
      </c>
      <c r="F33" s="28">
        <v>75</v>
      </c>
      <c r="G33" s="28">
        <v>85</v>
      </c>
      <c r="H33" s="32">
        <f t="shared" si="0"/>
        <v>160</v>
      </c>
    </row>
    <row r="34" spans="1:8" x14ac:dyDescent="0.25">
      <c r="A34">
        <v>5</v>
      </c>
      <c r="B34" s="2" t="s">
        <v>40</v>
      </c>
      <c r="C34" t="s">
        <v>39</v>
      </c>
      <c r="D34" s="1">
        <v>2002</v>
      </c>
      <c r="E34" s="3" t="s">
        <v>41</v>
      </c>
      <c r="F34" s="28">
        <v>90</v>
      </c>
      <c r="G34" s="28">
        <v>60</v>
      </c>
      <c r="H34" s="32">
        <f t="shared" si="0"/>
        <v>150</v>
      </c>
    </row>
    <row r="35" spans="1:8" x14ac:dyDescent="0.25">
      <c r="B35" s="2" t="s">
        <v>28</v>
      </c>
      <c r="C35" t="s">
        <v>29</v>
      </c>
      <c r="D35" s="1">
        <v>2004</v>
      </c>
      <c r="E35" s="3" t="s">
        <v>10</v>
      </c>
      <c r="F35" s="28">
        <v>85</v>
      </c>
      <c r="G35" s="28">
        <v>65</v>
      </c>
      <c r="H35" s="32">
        <f t="shared" si="0"/>
        <v>150</v>
      </c>
    </row>
    <row r="36" spans="1:8" x14ac:dyDescent="0.25">
      <c r="A36">
        <v>7</v>
      </c>
      <c r="B36" s="2" t="s">
        <v>43</v>
      </c>
      <c r="C36" t="s">
        <v>44</v>
      </c>
      <c r="D36" s="1">
        <v>2004</v>
      </c>
      <c r="E36" s="3" t="s">
        <v>45</v>
      </c>
      <c r="F36" s="28">
        <v>55</v>
      </c>
      <c r="G36" s="28">
        <v>90</v>
      </c>
      <c r="H36" s="32">
        <f t="shared" si="0"/>
        <v>145</v>
      </c>
    </row>
    <row r="37" spans="1:8" x14ac:dyDescent="0.25">
      <c r="A37">
        <v>8</v>
      </c>
      <c r="B37" s="2" t="s">
        <v>48</v>
      </c>
      <c r="C37" t="s">
        <v>49</v>
      </c>
      <c r="D37" s="1">
        <v>2004</v>
      </c>
      <c r="E37" s="3" t="s">
        <v>45</v>
      </c>
      <c r="F37" s="28">
        <v>60</v>
      </c>
      <c r="G37" s="28">
        <v>70</v>
      </c>
      <c r="H37" s="32">
        <f t="shared" si="0"/>
        <v>130</v>
      </c>
    </row>
    <row r="38" spans="1:8" x14ac:dyDescent="0.25">
      <c r="A38">
        <v>9</v>
      </c>
      <c r="B38" s="2" t="s">
        <v>32</v>
      </c>
      <c r="C38" t="s">
        <v>33</v>
      </c>
      <c r="D38" s="1">
        <v>2004</v>
      </c>
      <c r="E38" s="3" t="s">
        <v>18</v>
      </c>
      <c r="F38" s="28">
        <v>70</v>
      </c>
      <c r="G38" s="28">
        <v>45</v>
      </c>
      <c r="H38" s="32">
        <f t="shared" si="0"/>
        <v>115</v>
      </c>
    </row>
    <row r="39" spans="1:8" x14ac:dyDescent="0.25">
      <c r="B39" s="2" t="s">
        <v>40</v>
      </c>
      <c r="C39" t="s">
        <v>42</v>
      </c>
      <c r="D39" s="1">
        <v>2004</v>
      </c>
      <c r="E39" s="3" t="s">
        <v>41</v>
      </c>
      <c r="F39" s="28">
        <v>65</v>
      </c>
      <c r="G39" s="28">
        <v>50</v>
      </c>
      <c r="H39" s="32">
        <f t="shared" si="0"/>
        <v>115</v>
      </c>
    </row>
    <row r="40" spans="1:8" x14ac:dyDescent="0.25">
      <c r="A40">
        <v>11</v>
      </c>
      <c r="B40" s="2" t="s">
        <v>26</v>
      </c>
      <c r="C40" t="s">
        <v>27</v>
      </c>
      <c r="D40" s="1">
        <v>2004</v>
      </c>
      <c r="E40" s="3" t="s">
        <v>10</v>
      </c>
      <c r="F40" s="28">
        <v>35</v>
      </c>
      <c r="G40" s="28">
        <v>75</v>
      </c>
      <c r="H40" s="32">
        <f t="shared" si="0"/>
        <v>110</v>
      </c>
    </row>
    <row r="41" spans="1:8" x14ac:dyDescent="0.25">
      <c r="A41">
        <v>12</v>
      </c>
      <c r="B41" s="2" t="s">
        <v>52</v>
      </c>
      <c r="C41" t="s">
        <v>53</v>
      </c>
      <c r="D41" s="1">
        <v>2003</v>
      </c>
      <c r="E41" s="3" t="s">
        <v>45</v>
      </c>
      <c r="F41" s="28">
        <v>50</v>
      </c>
      <c r="G41" s="28">
        <v>55</v>
      </c>
      <c r="H41" s="32">
        <f t="shared" si="0"/>
        <v>105</v>
      </c>
    </row>
    <row r="42" spans="1:8" x14ac:dyDescent="0.25">
      <c r="A42">
        <v>13</v>
      </c>
      <c r="B42" s="2" t="s">
        <v>34</v>
      </c>
      <c r="C42" t="s">
        <v>21</v>
      </c>
      <c r="D42" s="1">
        <v>2004</v>
      </c>
      <c r="E42" s="3" t="s">
        <v>18</v>
      </c>
      <c r="F42" s="28">
        <v>25</v>
      </c>
      <c r="G42" s="28">
        <v>40</v>
      </c>
      <c r="H42" s="32">
        <f t="shared" si="0"/>
        <v>65</v>
      </c>
    </row>
    <row r="43" spans="1:8" x14ac:dyDescent="0.25">
      <c r="A43">
        <v>14</v>
      </c>
      <c r="B43" s="2" t="s">
        <v>35</v>
      </c>
      <c r="C43" t="s">
        <v>36</v>
      </c>
      <c r="D43" s="1">
        <v>2005</v>
      </c>
      <c r="E43" s="3" t="s">
        <v>18</v>
      </c>
      <c r="F43" s="28">
        <v>20</v>
      </c>
      <c r="G43" s="28">
        <v>30</v>
      </c>
      <c r="H43" s="32">
        <f t="shared" si="0"/>
        <v>50</v>
      </c>
    </row>
    <row r="44" spans="1:8" x14ac:dyDescent="0.25">
      <c r="A44">
        <v>15</v>
      </c>
      <c r="B44" s="2" t="s">
        <v>50</v>
      </c>
      <c r="C44" t="s">
        <v>51</v>
      </c>
      <c r="D44" s="1">
        <v>2003</v>
      </c>
      <c r="E44" s="3" t="s">
        <v>45</v>
      </c>
      <c r="F44" s="28">
        <v>45</v>
      </c>
      <c r="G44" s="28">
        <v>0</v>
      </c>
      <c r="H44" s="32">
        <f t="shared" si="0"/>
        <v>45</v>
      </c>
    </row>
    <row r="45" spans="1:8" x14ac:dyDescent="0.25">
      <c r="A45">
        <v>16</v>
      </c>
      <c r="B45" s="2" t="s">
        <v>24</v>
      </c>
      <c r="C45" t="s">
        <v>25</v>
      </c>
      <c r="D45" s="1">
        <v>2004</v>
      </c>
      <c r="E45" s="3" t="s">
        <v>10</v>
      </c>
      <c r="F45" s="28">
        <v>40</v>
      </c>
      <c r="G45" s="28">
        <v>0</v>
      </c>
      <c r="H45" s="32">
        <f t="shared" si="0"/>
        <v>40</v>
      </c>
    </row>
    <row r="46" spans="1:8" x14ac:dyDescent="0.25">
      <c r="A46">
        <v>17</v>
      </c>
      <c r="B46" s="2" t="s">
        <v>99</v>
      </c>
      <c r="C46" t="s">
        <v>100</v>
      </c>
      <c r="D46" s="1">
        <v>2001</v>
      </c>
      <c r="E46" s="3" t="s">
        <v>38</v>
      </c>
      <c r="F46" s="28">
        <v>0</v>
      </c>
      <c r="G46" s="28">
        <v>35</v>
      </c>
      <c r="H46" s="32">
        <f t="shared" si="0"/>
        <v>35</v>
      </c>
    </row>
    <row r="47" spans="1:8" x14ac:dyDescent="0.25">
      <c r="A47">
        <v>18</v>
      </c>
      <c r="B47" s="2" t="s">
        <v>30</v>
      </c>
      <c r="C47" t="s">
        <v>31</v>
      </c>
      <c r="D47" s="1">
        <v>2004</v>
      </c>
      <c r="E47" s="3" t="s">
        <v>18</v>
      </c>
      <c r="F47" s="28">
        <v>30</v>
      </c>
      <c r="G47" s="28">
        <v>0</v>
      </c>
      <c r="H47" s="32">
        <f t="shared" si="0"/>
        <v>30</v>
      </c>
    </row>
    <row r="48" spans="1:8" ht="19.5" thickBot="1" x14ac:dyDescent="0.35">
      <c r="A48" s="21" t="s">
        <v>98</v>
      </c>
      <c r="B48" s="12"/>
      <c r="C48" s="8"/>
      <c r="D48" s="9"/>
      <c r="E48" s="10"/>
      <c r="F48" s="31"/>
      <c r="G48" s="9"/>
      <c r="H48" s="65"/>
    </row>
    <row r="49" spans="1:9" ht="16.5" thickTop="1" x14ac:dyDescent="0.25">
      <c r="A49" s="6">
        <v>1</v>
      </c>
      <c r="B49" s="13" t="s">
        <v>10</v>
      </c>
      <c r="D49" s="3" t="s">
        <v>135</v>
      </c>
      <c r="F49" s="32">
        <v>185</v>
      </c>
      <c r="G49" s="32">
        <v>180</v>
      </c>
      <c r="H49" s="32">
        <f>SUM(F49:G49)</f>
        <v>365</v>
      </c>
    </row>
    <row r="50" spans="1:9" x14ac:dyDescent="0.25">
      <c r="A50" s="6">
        <v>2</v>
      </c>
      <c r="B50" s="13" t="s">
        <v>45</v>
      </c>
      <c r="D50" s="3" t="s">
        <v>136</v>
      </c>
      <c r="F50" s="32">
        <v>135</v>
      </c>
      <c r="G50" s="32">
        <v>175</v>
      </c>
      <c r="H50" s="32">
        <f>SUM(F50:G50)</f>
        <v>310</v>
      </c>
    </row>
    <row r="51" spans="1:9" x14ac:dyDescent="0.25">
      <c r="A51" s="6">
        <v>3</v>
      </c>
      <c r="B51" s="13" t="s">
        <v>38</v>
      </c>
      <c r="D51" s="3" t="s">
        <v>134</v>
      </c>
      <c r="F51" s="32">
        <v>120</v>
      </c>
      <c r="G51" s="32">
        <v>155</v>
      </c>
      <c r="H51" s="32">
        <f>SUM(F51:G51)</f>
        <v>275</v>
      </c>
    </row>
    <row r="52" spans="1:9" x14ac:dyDescent="0.25">
      <c r="A52" s="6">
        <v>4</v>
      </c>
      <c r="B52" s="13" t="s">
        <v>41</v>
      </c>
      <c r="D52" s="3" t="s">
        <v>137</v>
      </c>
      <c r="F52" s="32">
        <v>155</v>
      </c>
      <c r="G52" s="32">
        <v>110</v>
      </c>
      <c r="H52" s="32">
        <f>SUM(F52:G52)</f>
        <v>265</v>
      </c>
    </row>
    <row r="53" spans="1:9" x14ac:dyDescent="0.25">
      <c r="A53" s="6">
        <v>5</v>
      </c>
      <c r="B53" s="13" t="s">
        <v>18</v>
      </c>
      <c r="D53" s="3" t="s">
        <v>138</v>
      </c>
      <c r="F53" s="32">
        <v>100</v>
      </c>
      <c r="G53" s="32">
        <v>85</v>
      </c>
      <c r="H53" s="32">
        <f>SUM(F53:G53)</f>
        <v>185</v>
      </c>
    </row>
    <row r="55" spans="1:9" ht="19.5" thickBot="1" x14ac:dyDescent="0.35">
      <c r="C55" s="67" t="s">
        <v>139</v>
      </c>
      <c r="F55" s="9"/>
      <c r="G55" s="9"/>
      <c r="H55" s="65"/>
      <c r="I55" s="66" t="s">
        <v>127</v>
      </c>
    </row>
    <row r="56" spans="1:9" ht="16.5" thickTop="1" x14ac:dyDescent="0.25">
      <c r="A56">
        <v>1</v>
      </c>
      <c r="B56" s="2" t="s">
        <v>37</v>
      </c>
      <c r="C56" t="s">
        <v>21</v>
      </c>
      <c r="D56" s="1">
        <v>2001</v>
      </c>
      <c r="E56" s="3" t="s">
        <v>38</v>
      </c>
      <c r="F56" s="28">
        <v>120</v>
      </c>
      <c r="G56" s="28">
        <v>120</v>
      </c>
      <c r="H56" s="28">
        <v>120</v>
      </c>
      <c r="I56" s="29">
        <f t="shared" ref="I56:I73" si="1">SUM(F56:H56)</f>
        <v>360</v>
      </c>
    </row>
    <row r="57" spans="1:9" x14ac:dyDescent="0.25">
      <c r="A57">
        <v>2</v>
      </c>
      <c r="B57" s="2" t="s">
        <v>22</v>
      </c>
      <c r="C57" t="s">
        <v>23</v>
      </c>
      <c r="D57" s="1">
        <v>2004</v>
      </c>
      <c r="E57" s="3" t="s">
        <v>10</v>
      </c>
      <c r="F57" s="28">
        <v>100</v>
      </c>
      <c r="G57" s="28">
        <v>100</v>
      </c>
      <c r="H57" s="28">
        <v>100</v>
      </c>
      <c r="I57" s="29">
        <f t="shared" si="1"/>
        <v>300</v>
      </c>
    </row>
    <row r="58" spans="1:9" x14ac:dyDescent="0.25">
      <c r="A58">
        <v>3</v>
      </c>
      <c r="B58" s="2" t="s">
        <v>20</v>
      </c>
      <c r="C58" t="s">
        <v>21</v>
      </c>
      <c r="D58" s="1">
        <v>2003</v>
      </c>
      <c r="E58" s="3" t="s">
        <v>10</v>
      </c>
      <c r="F58" s="28">
        <v>80</v>
      </c>
      <c r="G58" s="28">
        <v>80</v>
      </c>
      <c r="H58" s="28">
        <v>90</v>
      </c>
      <c r="I58" s="29">
        <f t="shared" si="1"/>
        <v>250</v>
      </c>
    </row>
    <row r="59" spans="1:9" x14ac:dyDescent="0.25">
      <c r="A59">
        <v>4</v>
      </c>
      <c r="B59" s="2" t="s">
        <v>46</v>
      </c>
      <c r="C59" t="s">
        <v>47</v>
      </c>
      <c r="D59" s="1">
        <v>2004</v>
      </c>
      <c r="E59" s="3" t="s">
        <v>45</v>
      </c>
      <c r="F59" s="28">
        <v>75</v>
      </c>
      <c r="G59" s="28">
        <v>85</v>
      </c>
      <c r="H59" s="28">
        <v>80</v>
      </c>
      <c r="I59" s="29">
        <f t="shared" si="1"/>
        <v>240</v>
      </c>
    </row>
    <row r="60" spans="1:9" x14ac:dyDescent="0.25">
      <c r="A60">
        <v>5</v>
      </c>
      <c r="B60" s="2" t="s">
        <v>40</v>
      </c>
      <c r="C60" t="s">
        <v>39</v>
      </c>
      <c r="D60" s="1">
        <v>2002</v>
      </c>
      <c r="E60" s="3" t="s">
        <v>41</v>
      </c>
      <c r="F60" s="28">
        <v>90</v>
      </c>
      <c r="G60" s="28">
        <v>60</v>
      </c>
      <c r="H60" s="28">
        <v>85</v>
      </c>
      <c r="I60" s="29">
        <f t="shared" si="1"/>
        <v>235</v>
      </c>
    </row>
    <row r="61" spans="1:9" x14ac:dyDescent="0.25">
      <c r="A61">
        <v>6</v>
      </c>
      <c r="B61" s="2" t="s">
        <v>43</v>
      </c>
      <c r="C61" t="s">
        <v>44</v>
      </c>
      <c r="D61" s="1">
        <v>2004</v>
      </c>
      <c r="E61" s="3" t="s">
        <v>45</v>
      </c>
      <c r="F61" s="28">
        <v>55</v>
      </c>
      <c r="G61" s="28">
        <v>90</v>
      </c>
      <c r="H61" s="28">
        <v>70</v>
      </c>
      <c r="I61" s="29">
        <f t="shared" si="1"/>
        <v>215</v>
      </c>
    </row>
    <row r="62" spans="1:9" x14ac:dyDescent="0.25">
      <c r="A62">
        <v>7</v>
      </c>
      <c r="B62" s="2" t="s">
        <v>28</v>
      </c>
      <c r="C62" t="s">
        <v>29</v>
      </c>
      <c r="D62" s="1">
        <v>2004</v>
      </c>
      <c r="E62" s="3" t="s">
        <v>10</v>
      </c>
      <c r="F62" s="28">
        <v>85</v>
      </c>
      <c r="G62" s="28">
        <v>65</v>
      </c>
      <c r="H62" s="28">
        <v>60</v>
      </c>
      <c r="I62" s="29">
        <f t="shared" si="1"/>
        <v>210</v>
      </c>
    </row>
    <row r="63" spans="1:9" x14ac:dyDescent="0.25">
      <c r="A63">
        <v>8</v>
      </c>
      <c r="B63" s="2" t="s">
        <v>48</v>
      </c>
      <c r="C63" t="s">
        <v>49</v>
      </c>
      <c r="D63" s="1">
        <v>2004</v>
      </c>
      <c r="E63" s="3" t="s">
        <v>45</v>
      </c>
      <c r="F63" s="28">
        <v>60</v>
      </c>
      <c r="G63" s="28">
        <v>70</v>
      </c>
      <c r="H63" s="28">
        <v>65</v>
      </c>
      <c r="I63" s="29">
        <f t="shared" si="1"/>
        <v>195</v>
      </c>
    </row>
    <row r="64" spans="1:9" x14ac:dyDescent="0.25">
      <c r="A64">
        <v>9</v>
      </c>
      <c r="B64" s="2" t="s">
        <v>40</v>
      </c>
      <c r="C64" t="s">
        <v>42</v>
      </c>
      <c r="D64" s="1">
        <v>2004</v>
      </c>
      <c r="E64" s="3" t="s">
        <v>41</v>
      </c>
      <c r="F64" s="28">
        <v>65</v>
      </c>
      <c r="G64" s="28">
        <v>50</v>
      </c>
      <c r="H64" s="28">
        <v>50</v>
      </c>
      <c r="I64" s="29">
        <f t="shared" si="1"/>
        <v>165</v>
      </c>
    </row>
    <row r="65" spans="1:9" x14ac:dyDescent="0.25">
      <c r="B65" s="2" t="s">
        <v>26</v>
      </c>
      <c r="C65" t="s">
        <v>27</v>
      </c>
      <c r="D65" s="1">
        <v>2004</v>
      </c>
      <c r="E65" s="3" t="s">
        <v>10</v>
      </c>
      <c r="F65" s="28">
        <v>35</v>
      </c>
      <c r="G65" s="28">
        <v>75</v>
      </c>
      <c r="H65" s="28">
        <v>55</v>
      </c>
      <c r="I65" s="29">
        <f t="shared" si="1"/>
        <v>165</v>
      </c>
    </row>
    <row r="66" spans="1:9" x14ac:dyDescent="0.25">
      <c r="A66">
        <v>11</v>
      </c>
      <c r="B66" s="2" t="s">
        <v>32</v>
      </c>
      <c r="C66" t="s">
        <v>33</v>
      </c>
      <c r="D66" s="1">
        <v>2004</v>
      </c>
      <c r="E66" s="3" t="s">
        <v>18</v>
      </c>
      <c r="F66" s="28">
        <v>70</v>
      </c>
      <c r="G66" s="28">
        <v>45</v>
      </c>
      <c r="H66" s="28">
        <v>45</v>
      </c>
      <c r="I66" s="29">
        <f t="shared" si="1"/>
        <v>160</v>
      </c>
    </row>
    <row r="67" spans="1:9" x14ac:dyDescent="0.25">
      <c r="A67">
        <v>12</v>
      </c>
      <c r="B67" s="2" t="s">
        <v>52</v>
      </c>
      <c r="C67" t="s">
        <v>53</v>
      </c>
      <c r="D67" s="1">
        <v>2003</v>
      </c>
      <c r="E67" s="3" t="s">
        <v>45</v>
      </c>
      <c r="F67" s="28">
        <v>50</v>
      </c>
      <c r="G67" s="28">
        <v>55</v>
      </c>
      <c r="H67" s="28">
        <v>40</v>
      </c>
      <c r="I67" s="29">
        <f t="shared" si="1"/>
        <v>145</v>
      </c>
    </row>
    <row r="68" spans="1:9" x14ac:dyDescent="0.25">
      <c r="A68">
        <v>13</v>
      </c>
      <c r="B68" s="2" t="s">
        <v>50</v>
      </c>
      <c r="C68" t="s">
        <v>51</v>
      </c>
      <c r="D68" s="1">
        <v>2003</v>
      </c>
      <c r="E68" s="3" t="s">
        <v>45</v>
      </c>
      <c r="F68" s="28">
        <v>45</v>
      </c>
      <c r="G68" s="28">
        <v>0</v>
      </c>
      <c r="H68" s="28">
        <v>75</v>
      </c>
      <c r="I68" s="29">
        <f t="shared" si="1"/>
        <v>120</v>
      </c>
    </row>
    <row r="69" spans="1:9" x14ac:dyDescent="0.25">
      <c r="A69">
        <v>14</v>
      </c>
      <c r="B69" s="2" t="s">
        <v>34</v>
      </c>
      <c r="C69" t="s">
        <v>21</v>
      </c>
      <c r="D69" s="1">
        <v>2004</v>
      </c>
      <c r="E69" s="3" t="s">
        <v>18</v>
      </c>
      <c r="F69" s="28">
        <v>25</v>
      </c>
      <c r="G69" s="28">
        <v>40</v>
      </c>
      <c r="H69" s="28">
        <v>30</v>
      </c>
      <c r="I69" s="29">
        <f t="shared" si="1"/>
        <v>95</v>
      </c>
    </row>
    <row r="70" spans="1:9" x14ac:dyDescent="0.25">
      <c r="A70">
        <v>15</v>
      </c>
      <c r="B70" s="2" t="s">
        <v>30</v>
      </c>
      <c r="C70" t="s">
        <v>31</v>
      </c>
      <c r="D70" s="1">
        <v>2004</v>
      </c>
      <c r="E70" s="3" t="s">
        <v>18</v>
      </c>
      <c r="F70" s="28">
        <v>30</v>
      </c>
      <c r="G70" s="28">
        <v>0</v>
      </c>
      <c r="H70" s="28">
        <v>35</v>
      </c>
      <c r="I70" s="29">
        <f t="shared" si="1"/>
        <v>65</v>
      </c>
    </row>
    <row r="71" spans="1:9" x14ac:dyDescent="0.25">
      <c r="A71">
        <v>16</v>
      </c>
      <c r="B71" s="2" t="s">
        <v>35</v>
      </c>
      <c r="C71" t="s">
        <v>36</v>
      </c>
      <c r="D71" s="1">
        <v>2005</v>
      </c>
      <c r="E71" s="3" t="s">
        <v>18</v>
      </c>
      <c r="F71" s="28">
        <v>20</v>
      </c>
      <c r="G71" s="28">
        <v>30</v>
      </c>
      <c r="H71" s="28">
        <v>0</v>
      </c>
      <c r="I71" s="29">
        <f t="shared" si="1"/>
        <v>50</v>
      </c>
    </row>
    <row r="72" spans="1:9" x14ac:dyDescent="0.25">
      <c r="A72">
        <v>17</v>
      </c>
      <c r="B72" s="2" t="s">
        <v>24</v>
      </c>
      <c r="C72" t="s">
        <v>25</v>
      </c>
      <c r="D72" s="1">
        <v>2004</v>
      </c>
      <c r="E72" s="3" t="s">
        <v>10</v>
      </c>
      <c r="F72" s="28">
        <v>40</v>
      </c>
      <c r="G72" s="28">
        <v>0</v>
      </c>
      <c r="H72" s="28">
        <v>0</v>
      </c>
      <c r="I72" s="29">
        <f t="shared" si="1"/>
        <v>40</v>
      </c>
    </row>
    <row r="73" spans="1:9" x14ac:dyDescent="0.25">
      <c r="A73">
        <v>18</v>
      </c>
      <c r="B73" s="2" t="s">
        <v>99</v>
      </c>
      <c r="C73" t="s">
        <v>100</v>
      </c>
      <c r="D73" s="1">
        <v>2001</v>
      </c>
      <c r="E73" s="3" t="s">
        <v>38</v>
      </c>
      <c r="F73" s="28">
        <v>0</v>
      </c>
      <c r="G73" s="28">
        <v>35</v>
      </c>
      <c r="H73" s="28">
        <v>0</v>
      </c>
      <c r="I73" s="29">
        <f t="shared" si="1"/>
        <v>35</v>
      </c>
    </row>
    <row r="74" spans="1:9" ht="19.5" thickBot="1" x14ac:dyDescent="0.35">
      <c r="A74" s="21" t="s">
        <v>140</v>
      </c>
      <c r="B74" s="12"/>
      <c r="C74" s="8"/>
      <c r="D74" s="9"/>
      <c r="E74" s="10"/>
      <c r="F74" s="31"/>
      <c r="G74" s="9"/>
      <c r="H74" s="65"/>
      <c r="I74" s="66" t="s">
        <v>127</v>
      </c>
    </row>
    <row r="75" spans="1:9" ht="16.5" thickTop="1" x14ac:dyDescent="0.25">
      <c r="A75" s="6">
        <v>1</v>
      </c>
      <c r="B75" s="13" t="s">
        <v>10</v>
      </c>
      <c r="D75" s="3" t="s">
        <v>141</v>
      </c>
      <c r="F75" s="32">
        <v>185</v>
      </c>
      <c r="G75" s="32">
        <v>180</v>
      </c>
      <c r="H75" s="32">
        <v>190</v>
      </c>
      <c r="I75" s="29">
        <f>SUM(F75:H75)</f>
        <v>555</v>
      </c>
    </row>
    <row r="76" spans="1:9" x14ac:dyDescent="0.25">
      <c r="A76" s="6">
        <v>2</v>
      </c>
      <c r="B76" s="13" t="s">
        <v>45</v>
      </c>
      <c r="D76" s="3" t="s">
        <v>142</v>
      </c>
      <c r="F76" s="32">
        <v>135</v>
      </c>
      <c r="G76" s="32">
        <v>175</v>
      </c>
      <c r="H76" s="32">
        <v>155</v>
      </c>
      <c r="I76" s="29">
        <f>SUM(F76:H76)</f>
        <v>465</v>
      </c>
    </row>
    <row r="77" spans="1:9" x14ac:dyDescent="0.25">
      <c r="A77" s="6">
        <v>3</v>
      </c>
      <c r="B77" s="13" t="s">
        <v>41</v>
      </c>
      <c r="D77" s="3" t="s">
        <v>143</v>
      </c>
      <c r="F77" s="32">
        <v>155</v>
      </c>
      <c r="G77" s="32">
        <v>110</v>
      </c>
      <c r="H77" s="32">
        <v>135</v>
      </c>
      <c r="I77" s="29">
        <f>SUM(F77:H77)</f>
        <v>400</v>
      </c>
    </row>
    <row r="78" spans="1:9" x14ac:dyDescent="0.25">
      <c r="A78" s="6">
        <v>4</v>
      </c>
      <c r="B78" s="13" t="s">
        <v>38</v>
      </c>
      <c r="D78" s="3" t="s">
        <v>144</v>
      </c>
      <c r="F78" s="32">
        <v>120</v>
      </c>
      <c r="G78" s="32">
        <v>155</v>
      </c>
      <c r="H78" s="32">
        <v>120</v>
      </c>
      <c r="I78" s="29">
        <f>SUM(F78:H78)</f>
        <v>395</v>
      </c>
    </row>
    <row r="79" spans="1:9" x14ac:dyDescent="0.25">
      <c r="A79" s="6">
        <v>5</v>
      </c>
      <c r="B79" s="13" t="s">
        <v>18</v>
      </c>
      <c r="D79" s="3" t="s">
        <v>145</v>
      </c>
      <c r="F79" s="32">
        <v>100</v>
      </c>
      <c r="G79" s="32">
        <v>85</v>
      </c>
      <c r="H79" s="32">
        <v>80</v>
      </c>
      <c r="I79" s="29">
        <f>SUM(F79:H79)</f>
        <v>265</v>
      </c>
    </row>
    <row r="81" spans="1:10" ht="19.5" thickBot="1" x14ac:dyDescent="0.35">
      <c r="C81" s="86" t="s">
        <v>153</v>
      </c>
      <c r="F81" s="9"/>
      <c r="G81" s="9"/>
      <c r="H81" s="65"/>
      <c r="I81" s="87"/>
      <c r="J81" s="114" t="s">
        <v>127</v>
      </c>
    </row>
    <row r="82" spans="1:10" ht="16.5" thickTop="1" x14ac:dyDescent="0.25">
      <c r="A82">
        <v>1</v>
      </c>
      <c r="B82" s="2" t="s">
        <v>37</v>
      </c>
      <c r="C82" t="s">
        <v>21</v>
      </c>
      <c r="D82" s="1">
        <v>2001</v>
      </c>
      <c r="E82" s="3" t="s">
        <v>38</v>
      </c>
      <c r="F82" s="28">
        <v>120</v>
      </c>
      <c r="G82" s="29">
        <v>120</v>
      </c>
      <c r="H82" s="29">
        <v>120</v>
      </c>
      <c r="I82" s="29">
        <v>120</v>
      </c>
      <c r="J82" s="29">
        <f>SUM(G82:I82)</f>
        <v>360</v>
      </c>
    </row>
    <row r="83" spans="1:10" x14ac:dyDescent="0.25">
      <c r="A83">
        <v>2</v>
      </c>
      <c r="B83" s="2" t="s">
        <v>22</v>
      </c>
      <c r="C83" t="s">
        <v>23</v>
      </c>
      <c r="D83" s="1">
        <v>2004</v>
      </c>
      <c r="E83" s="3" t="s">
        <v>10</v>
      </c>
      <c r="F83" s="28">
        <v>100</v>
      </c>
      <c r="G83" s="29">
        <v>100</v>
      </c>
      <c r="H83" s="29">
        <v>100</v>
      </c>
      <c r="I83" s="29">
        <v>100</v>
      </c>
      <c r="J83" s="29">
        <f>SUM(G83:I83)</f>
        <v>300</v>
      </c>
    </row>
    <row r="84" spans="1:10" x14ac:dyDescent="0.25">
      <c r="A84">
        <v>3</v>
      </c>
      <c r="B84" s="2" t="s">
        <v>20</v>
      </c>
      <c r="C84" t="s">
        <v>21</v>
      </c>
      <c r="D84" s="1">
        <v>2003</v>
      </c>
      <c r="E84" s="3" t="s">
        <v>10</v>
      </c>
      <c r="F84" s="28">
        <v>80</v>
      </c>
      <c r="G84" s="29">
        <v>80</v>
      </c>
      <c r="H84" s="29">
        <v>90</v>
      </c>
      <c r="I84" s="29">
        <v>90</v>
      </c>
      <c r="J84" s="29">
        <f>SUM(G84:I84)</f>
        <v>260</v>
      </c>
    </row>
    <row r="85" spans="1:10" x14ac:dyDescent="0.25">
      <c r="A85">
        <v>4</v>
      </c>
      <c r="B85" s="2" t="s">
        <v>40</v>
      </c>
      <c r="C85" t="s">
        <v>39</v>
      </c>
      <c r="D85" s="1">
        <v>2002</v>
      </c>
      <c r="E85" s="3" t="s">
        <v>41</v>
      </c>
      <c r="F85" s="29">
        <v>90</v>
      </c>
      <c r="G85" s="28">
        <v>60</v>
      </c>
      <c r="H85" s="29">
        <v>85</v>
      </c>
      <c r="I85" s="29">
        <v>80</v>
      </c>
      <c r="J85" s="29">
        <v>255</v>
      </c>
    </row>
    <row r="86" spans="1:10" x14ac:dyDescent="0.25">
      <c r="A86">
        <v>5</v>
      </c>
      <c r="B86" s="2" t="s">
        <v>46</v>
      </c>
      <c r="C86" t="s">
        <v>47</v>
      </c>
      <c r="D86" s="1">
        <v>2004</v>
      </c>
      <c r="E86" s="3" t="s">
        <v>45</v>
      </c>
      <c r="F86" s="28">
        <v>75</v>
      </c>
      <c r="G86" s="29">
        <v>85</v>
      </c>
      <c r="H86" s="29">
        <v>80</v>
      </c>
      <c r="I86" s="29">
        <v>85</v>
      </c>
      <c r="J86" s="29">
        <f>SUM(G86:I86)</f>
        <v>250</v>
      </c>
    </row>
    <row r="87" spans="1:10" x14ac:dyDescent="0.25">
      <c r="A87">
        <v>6</v>
      </c>
      <c r="B87" s="2" t="s">
        <v>43</v>
      </c>
      <c r="C87" t="s">
        <v>44</v>
      </c>
      <c r="D87" s="1">
        <v>2004</v>
      </c>
      <c r="E87" s="3" t="s">
        <v>45</v>
      </c>
      <c r="F87" s="28">
        <v>55</v>
      </c>
      <c r="G87" s="29">
        <v>90</v>
      </c>
      <c r="H87" s="29">
        <v>70</v>
      </c>
      <c r="I87" s="29">
        <v>55</v>
      </c>
      <c r="J87" s="29">
        <f>SUM(G87:I87)</f>
        <v>215</v>
      </c>
    </row>
    <row r="88" spans="1:10" x14ac:dyDescent="0.25">
      <c r="A88">
        <v>7</v>
      </c>
      <c r="B88" s="2" t="s">
        <v>28</v>
      </c>
      <c r="C88" t="s">
        <v>29</v>
      </c>
      <c r="D88" s="1">
        <v>2004</v>
      </c>
      <c r="E88" s="3" t="s">
        <v>10</v>
      </c>
      <c r="F88" s="29">
        <v>85</v>
      </c>
      <c r="G88" s="29">
        <v>65</v>
      </c>
      <c r="H88" s="29">
        <v>60</v>
      </c>
      <c r="I88" s="28">
        <v>0</v>
      </c>
      <c r="J88" s="29">
        <f>SUM(F88:I88)</f>
        <v>210</v>
      </c>
    </row>
    <row r="89" spans="1:10" x14ac:dyDescent="0.25">
      <c r="B89" s="2" t="s">
        <v>48</v>
      </c>
      <c r="C89" t="s">
        <v>49</v>
      </c>
      <c r="D89" s="1">
        <v>2004</v>
      </c>
      <c r="E89" s="3" t="s">
        <v>45</v>
      </c>
      <c r="F89" s="28">
        <v>60</v>
      </c>
      <c r="G89" s="29">
        <v>70</v>
      </c>
      <c r="H89" s="29">
        <v>65</v>
      </c>
      <c r="I89" s="29">
        <v>75</v>
      </c>
      <c r="J89" s="29">
        <f>SUM(G89:I89)</f>
        <v>210</v>
      </c>
    </row>
    <row r="90" spans="1:10" x14ac:dyDescent="0.25">
      <c r="A90">
        <v>9</v>
      </c>
      <c r="B90" s="2" t="s">
        <v>26</v>
      </c>
      <c r="C90" t="s">
        <v>27</v>
      </c>
      <c r="D90" s="1">
        <v>2004</v>
      </c>
      <c r="E90" s="3" t="s">
        <v>10</v>
      </c>
      <c r="F90" s="28">
        <v>35</v>
      </c>
      <c r="G90" s="29">
        <v>75</v>
      </c>
      <c r="H90" s="29">
        <v>55</v>
      </c>
      <c r="I90" s="29">
        <v>60</v>
      </c>
      <c r="J90" s="29">
        <f>SUM(G90:I90)</f>
        <v>190</v>
      </c>
    </row>
    <row r="91" spans="1:10" x14ac:dyDescent="0.25">
      <c r="A91">
        <v>10</v>
      </c>
      <c r="B91" s="2" t="s">
        <v>32</v>
      </c>
      <c r="C91" t="s">
        <v>33</v>
      </c>
      <c r="D91" s="1">
        <v>2004</v>
      </c>
      <c r="E91" s="3" t="s">
        <v>18</v>
      </c>
      <c r="F91" s="29">
        <v>70</v>
      </c>
      <c r="G91" s="28">
        <v>45</v>
      </c>
      <c r="H91" s="29">
        <v>45</v>
      </c>
      <c r="I91" s="29">
        <v>65</v>
      </c>
      <c r="J91" s="29">
        <v>180</v>
      </c>
    </row>
    <row r="92" spans="1:10" x14ac:dyDescent="0.25">
      <c r="A92">
        <v>11</v>
      </c>
      <c r="B92" s="2" t="s">
        <v>52</v>
      </c>
      <c r="C92" t="s">
        <v>53</v>
      </c>
      <c r="D92" s="1">
        <v>2003</v>
      </c>
      <c r="E92" s="3" t="s">
        <v>45</v>
      </c>
      <c r="F92" s="29">
        <v>50</v>
      </c>
      <c r="G92" s="29">
        <v>55</v>
      </c>
      <c r="H92" s="28">
        <v>40</v>
      </c>
      <c r="I92" s="29">
        <v>70</v>
      </c>
      <c r="J92" s="29">
        <v>175</v>
      </c>
    </row>
    <row r="93" spans="1:10" x14ac:dyDescent="0.25">
      <c r="A93">
        <v>12</v>
      </c>
      <c r="B93" s="2" t="s">
        <v>40</v>
      </c>
      <c r="C93" t="s">
        <v>42</v>
      </c>
      <c r="D93" s="1">
        <v>2004</v>
      </c>
      <c r="E93" s="3" t="s">
        <v>41</v>
      </c>
      <c r="F93" s="29">
        <v>65</v>
      </c>
      <c r="G93" s="29">
        <v>50</v>
      </c>
      <c r="H93" s="29">
        <v>50</v>
      </c>
      <c r="I93" s="28">
        <v>40</v>
      </c>
      <c r="J93" s="29">
        <v>165</v>
      </c>
    </row>
    <row r="94" spans="1:10" x14ac:dyDescent="0.25">
      <c r="A94">
        <v>13</v>
      </c>
      <c r="B94" s="2" t="s">
        <v>50</v>
      </c>
      <c r="C94" t="s">
        <v>51</v>
      </c>
      <c r="D94" s="1">
        <v>2003</v>
      </c>
      <c r="E94" s="3" t="s">
        <v>45</v>
      </c>
      <c r="F94" s="29">
        <v>45</v>
      </c>
      <c r="G94" s="29">
        <v>0</v>
      </c>
      <c r="H94" s="29">
        <v>75</v>
      </c>
      <c r="I94" s="28">
        <v>0</v>
      </c>
      <c r="J94" s="29">
        <f t="shared" ref="J94:J99" si="2">SUM(F94:I94)</f>
        <v>120</v>
      </c>
    </row>
    <row r="95" spans="1:10" x14ac:dyDescent="0.25">
      <c r="A95">
        <v>14</v>
      </c>
      <c r="B95" s="2" t="s">
        <v>34</v>
      </c>
      <c r="C95" t="s">
        <v>21</v>
      </c>
      <c r="D95" s="1">
        <v>2004</v>
      </c>
      <c r="E95" s="3" t="s">
        <v>18</v>
      </c>
      <c r="F95" s="29">
        <v>25</v>
      </c>
      <c r="G95" s="29">
        <v>40</v>
      </c>
      <c r="H95" s="29">
        <v>30</v>
      </c>
      <c r="I95" s="28">
        <v>0</v>
      </c>
      <c r="J95" s="29">
        <f t="shared" si="2"/>
        <v>95</v>
      </c>
    </row>
    <row r="96" spans="1:10" x14ac:dyDescent="0.25">
      <c r="A96">
        <v>15</v>
      </c>
      <c r="B96" s="2" t="s">
        <v>24</v>
      </c>
      <c r="C96" t="s">
        <v>25</v>
      </c>
      <c r="D96" s="1">
        <v>2004</v>
      </c>
      <c r="E96" s="3" t="s">
        <v>10</v>
      </c>
      <c r="F96" s="29">
        <v>40</v>
      </c>
      <c r="G96" s="29">
        <v>0</v>
      </c>
      <c r="H96" s="28">
        <v>0</v>
      </c>
      <c r="I96" s="29">
        <v>50</v>
      </c>
      <c r="J96" s="29">
        <f t="shared" si="2"/>
        <v>90</v>
      </c>
    </row>
    <row r="97" spans="1:11" x14ac:dyDescent="0.25">
      <c r="A97">
        <v>16</v>
      </c>
      <c r="B97" s="2" t="s">
        <v>99</v>
      </c>
      <c r="C97" t="s">
        <v>100</v>
      </c>
      <c r="D97" s="1">
        <v>2001</v>
      </c>
      <c r="E97" s="3" t="s">
        <v>38</v>
      </c>
      <c r="F97" s="28">
        <v>0</v>
      </c>
      <c r="G97" s="29">
        <v>35</v>
      </c>
      <c r="H97" s="29">
        <v>0</v>
      </c>
      <c r="I97" s="29">
        <v>45</v>
      </c>
      <c r="J97" s="29">
        <f t="shared" si="2"/>
        <v>80</v>
      </c>
    </row>
    <row r="98" spans="1:11" x14ac:dyDescent="0.25">
      <c r="A98">
        <v>17</v>
      </c>
      <c r="B98" s="2" t="s">
        <v>30</v>
      </c>
      <c r="C98" t="s">
        <v>31</v>
      </c>
      <c r="D98" s="1">
        <v>2004</v>
      </c>
      <c r="E98" s="3" t="s">
        <v>18</v>
      </c>
      <c r="F98" s="29">
        <v>30</v>
      </c>
      <c r="G98" s="29">
        <v>0</v>
      </c>
      <c r="H98" s="29">
        <v>35</v>
      </c>
      <c r="I98" s="28">
        <v>0</v>
      </c>
      <c r="J98" s="29">
        <f t="shared" si="2"/>
        <v>65</v>
      </c>
    </row>
    <row r="99" spans="1:11" x14ac:dyDescent="0.25">
      <c r="A99">
        <v>18</v>
      </c>
      <c r="B99" s="2" t="s">
        <v>35</v>
      </c>
      <c r="C99" t="s">
        <v>36</v>
      </c>
      <c r="D99" s="1">
        <v>2005</v>
      </c>
      <c r="E99" s="3" t="s">
        <v>18</v>
      </c>
      <c r="F99" s="29">
        <v>20</v>
      </c>
      <c r="G99" s="29">
        <v>30</v>
      </c>
      <c r="H99" s="29">
        <v>0</v>
      </c>
      <c r="I99" s="28">
        <v>0</v>
      </c>
      <c r="J99" s="29">
        <f t="shared" si="2"/>
        <v>50</v>
      </c>
    </row>
    <row r="100" spans="1:11" ht="19.5" thickBot="1" x14ac:dyDescent="0.35">
      <c r="A100" s="21" t="s">
        <v>155</v>
      </c>
      <c r="B100" s="12"/>
      <c r="C100" s="8"/>
      <c r="D100" s="9"/>
      <c r="E100" s="10"/>
      <c r="F100" s="31"/>
      <c r="G100" s="9"/>
      <c r="H100" s="65"/>
      <c r="I100" s="87"/>
      <c r="J100" s="114" t="s">
        <v>127</v>
      </c>
    </row>
    <row r="101" spans="1:11" ht="16.5" thickTop="1" x14ac:dyDescent="0.25">
      <c r="A101" s="6">
        <v>1</v>
      </c>
      <c r="B101" s="13" t="s">
        <v>10</v>
      </c>
      <c r="D101" s="3" t="s">
        <v>141</v>
      </c>
      <c r="F101" s="32">
        <v>185</v>
      </c>
      <c r="G101" s="32">
        <v>180</v>
      </c>
      <c r="H101" s="32">
        <v>190</v>
      </c>
      <c r="I101" s="32">
        <v>190</v>
      </c>
      <c r="J101" s="29">
        <f>SUM(F101:I101)</f>
        <v>745</v>
      </c>
    </row>
    <row r="102" spans="1:11" x14ac:dyDescent="0.25">
      <c r="A102" s="6">
        <v>2</v>
      </c>
      <c r="B102" s="13" t="s">
        <v>45</v>
      </c>
      <c r="D102" s="3" t="s">
        <v>142</v>
      </c>
      <c r="F102" s="32">
        <v>135</v>
      </c>
      <c r="G102" s="32">
        <v>175</v>
      </c>
      <c r="H102" s="32">
        <v>155</v>
      </c>
      <c r="I102" s="32">
        <v>160</v>
      </c>
      <c r="J102" s="29">
        <f>SUM(F102:I102)</f>
        <v>625</v>
      </c>
    </row>
    <row r="103" spans="1:11" x14ac:dyDescent="0.25">
      <c r="A103" s="6">
        <v>3</v>
      </c>
      <c r="B103" s="13" t="s">
        <v>38</v>
      </c>
      <c r="D103" s="3" t="s">
        <v>144</v>
      </c>
      <c r="F103" s="32">
        <v>120</v>
      </c>
      <c r="G103" s="32">
        <v>155</v>
      </c>
      <c r="H103" s="32">
        <v>120</v>
      </c>
      <c r="I103" s="32">
        <v>165</v>
      </c>
      <c r="J103" s="29">
        <f>SUM(F103:I103)</f>
        <v>560</v>
      </c>
    </row>
    <row r="104" spans="1:11" x14ac:dyDescent="0.25">
      <c r="A104" s="6">
        <v>4</v>
      </c>
      <c r="B104" s="13" t="s">
        <v>41</v>
      </c>
      <c r="D104" s="3" t="s">
        <v>143</v>
      </c>
      <c r="F104" s="32">
        <v>155</v>
      </c>
      <c r="G104" s="32">
        <v>110</v>
      </c>
      <c r="H104" s="32">
        <v>135</v>
      </c>
      <c r="I104" s="32">
        <v>120</v>
      </c>
      <c r="J104" s="29">
        <f>SUM(F104:I104)</f>
        <v>520</v>
      </c>
    </row>
    <row r="105" spans="1:11" x14ac:dyDescent="0.25">
      <c r="A105" s="6">
        <v>5</v>
      </c>
      <c r="B105" s="13" t="s">
        <v>18</v>
      </c>
      <c r="D105" s="3" t="s">
        <v>145</v>
      </c>
      <c r="F105" s="32">
        <v>100</v>
      </c>
      <c r="G105" s="32">
        <v>85</v>
      </c>
      <c r="H105" s="32">
        <v>80</v>
      </c>
      <c r="I105" s="32">
        <v>65</v>
      </c>
      <c r="J105" s="29">
        <f>SUM(F105:I105)</f>
        <v>330</v>
      </c>
    </row>
    <row r="107" spans="1:11" ht="19.5" thickBot="1" x14ac:dyDescent="0.35">
      <c r="C107" s="86" t="s">
        <v>157</v>
      </c>
      <c r="E107" s="113" t="s">
        <v>158</v>
      </c>
      <c r="F107" s="9"/>
      <c r="G107" s="9"/>
      <c r="H107" s="65"/>
      <c r="I107" s="87"/>
      <c r="J107" s="115"/>
      <c r="K107" s="114" t="s">
        <v>127</v>
      </c>
    </row>
    <row r="108" spans="1:11" ht="16.5" thickTop="1" x14ac:dyDescent="0.25">
      <c r="A108" s="118">
        <v>1</v>
      </c>
      <c r="B108" s="117" t="s">
        <v>37</v>
      </c>
      <c r="C108" s="118" t="s">
        <v>21</v>
      </c>
      <c r="D108" s="119">
        <v>2001</v>
      </c>
      <c r="E108" s="120" t="s">
        <v>38</v>
      </c>
      <c r="F108" s="121">
        <v>120</v>
      </c>
      <c r="G108" s="121">
        <v>120</v>
      </c>
      <c r="H108" s="122">
        <v>120</v>
      </c>
      <c r="I108" s="122">
        <v>120</v>
      </c>
      <c r="J108" s="122">
        <v>120</v>
      </c>
      <c r="K108" s="123">
        <f>SUM(H108:J108)</f>
        <v>360</v>
      </c>
    </row>
    <row r="109" spans="1:11" x14ac:dyDescent="0.25">
      <c r="A109" s="118">
        <v>2</v>
      </c>
      <c r="B109" s="117" t="s">
        <v>22</v>
      </c>
      <c r="C109" s="118" t="s">
        <v>23</v>
      </c>
      <c r="D109" s="119">
        <v>2004</v>
      </c>
      <c r="E109" s="120" t="s">
        <v>10</v>
      </c>
      <c r="F109" s="121">
        <v>100</v>
      </c>
      <c r="G109" s="121">
        <v>100</v>
      </c>
      <c r="H109" s="122">
        <v>100</v>
      </c>
      <c r="I109" s="122">
        <v>100</v>
      </c>
      <c r="J109" s="122">
        <v>100</v>
      </c>
      <c r="K109" s="123">
        <v>300</v>
      </c>
    </row>
    <row r="110" spans="1:11" x14ac:dyDescent="0.25">
      <c r="A110" s="118">
        <v>3</v>
      </c>
      <c r="B110" s="117" t="s">
        <v>20</v>
      </c>
      <c r="C110" s="118" t="s">
        <v>21</v>
      </c>
      <c r="D110" s="119">
        <v>2003</v>
      </c>
      <c r="E110" s="120" t="s">
        <v>10</v>
      </c>
      <c r="F110" s="121">
        <v>80</v>
      </c>
      <c r="G110" s="121">
        <v>80</v>
      </c>
      <c r="H110" s="122">
        <v>90</v>
      </c>
      <c r="I110" s="122">
        <v>90</v>
      </c>
      <c r="J110" s="122">
        <v>90</v>
      </c>
      <c r="K110" s="123">
        <f>SUM(H110:J110)</f>
        <v>270</v>
      </c>
    </row>
    <row r="111" spans="1:11" x14ac:dyDescent="0.25">
      <c r="A111">
        <v>4</v>
      </c>
      <c r="B111" s="2" t="s">
        <v>40</v>
      </c>
      <c r="C111" t="s">
        <v>39</v>
      </c>
      <c r="D111" s="1">
        <v>2002</v>
      </c>
      <c r="E111" s="3" t="s">
        <v>41</v>
      </c>
      <c r="F111" s="29">
        <v>90</v>
      </c>
      <c r="G111" s="28">
        <v>60</v>
      </c>
      <c r="H111" s="29">
        <v>85</v>
      </c>
      <c r="I111" s="29">
        <v>80</v>
      </c>
      <c r="J111" s="28">
        <v>60</v>
      </c>
      <c r="K111" s="116">
        <v>255</v>
      </c>
    </row>
    <row r="112" spans="1:11" x14ac:dyDescent="0.25">
      <c r="A112">
        <v>5</v>
      </c>
      <c r="B112" s="2" t="s">
        <v>46</v>
      </c>
      <c r="C112" t="s">
        <v>47</v>
      </c>
      <c r="D112" s="1">
        <v>2004</v>
      </c>
      <c r="E112" s="3" t="s">
        <v>45</v>
      </c>
      <c r="F112" s="28">
        <v>75</v>
      </c>
      <c r="G112" s="29">
        <v>85</v>
      </c>
      <c r="H112" s="28">
        <v>80</v>
      </c>
      <c r="I112" s="29">
        <v>85</v>
      </c>
      <c r="J112" s="29">
        <v>80</v>
      </c>
      <c r="K112" s="116">
        <v>250</v>
      </c>
    </row>
    <row r="113" spans="1:11" x14ac:dyDescent="0.25">
      <c r="A113">
        <v>6</v>
      </c>
      <c r="B113" s="2" t="s">
        <v>28</v>
      </c>
      <c r="C113" t="s">
        <v>29</v>
      </c>
      <c r="D113" s="1">
        <v>2004</v>
      </c>
      <c r="E113" s="3" t="s">
        <v>10</v>
      </c>
      <c r="F113" s="29">
        <v>85</v>
      </c>
      <c r="G113" s="29">
        <v>65</v>
      </c>
      <c r="H113" s="28">
        <v>60</v>
      </c>
      <c r="I113" s="28">
        <v>0</v>
      </c>
      <c r="J113" s="29">
        <v>70</v>
      </c>
      <c r="K113" s="116">
        <v>220</v>
      </c>
    </row>
    <row r="114" spans="1:11" x14ac:dyDescent="0.25">
      <c r="B114" s="2" t="s">
        <v>48</v>
      </c>
      <c r="C114" t="s">
        <v>49</v>
      </c>
      <c r="D114" s="1">
        <v>2004</v>
      </c>
      <c r="E114" s="3" t="s">
        <v>45</v>
      </c>
      <c r="F114" s="28">
        <v>60</v>
      </c>
      <c r="G114" s="29">
        <v>70</v>
      </c>
      <c r="H114" s="28">
        <v>65</v>
      </c>
      <c r="I114" s="29">
        <v>75</v>
      </c>
      <c r="J114" s="29">
        <v>75</v>
      </c>
      <c r="K114" s="116">
        <v>220</v>
      </c>
    </row>
    <row r="115" spans="1:11" x14ac:dyDescent="0.25">
      <c r="B115" s="2" t="s">
        <v>26</v>
      </c>
      <c r="C115" t="s">
        <v>27</v>
      </c>
      <c r="D115" s="1">
        <v>2004</v>
      </c>
      <c r="E115" s="3" t="s">
        <v>10</v>
      </c>
      <c r="F115" s="28">
        <v>35</v>
      </c>
      <c r="G115" s="29">
        <v>75</v>
      </c>
      <c r="H115" s="28">
        <v>55</v>
      </c>
      <c r="I115" s="29">
        <v>60</v>
      </c>
      <c r="J115" s="29">
        <v>85</v>
      </c>
      <c r="K115" s="116">
        <v>220</v>
      </c>
    </row>
    <row r="116" spans="1:11" x14ac:dyDescent="0.25">
      <c r="A116">
        <v>9</v>
      </c>
      <c r="B116" s="2" t="s">
        <v>43</v>
      </c>
      <c r="C116" t="s">
        <v>44</v>
      </c>
      <c r="D116" s="1">
        <v>2004</v>
      </c>
      <c r="E116" s="3" t="s">
        <v>45</v>
      </c>
      <c r="F116" s="28">
        <v>55</v>
      </c>
      <c r="G116" s="29">
        <v>90</v>
      </c>
      <c r="H116" s="29">
        <v>70</v>
      </c>
      <c r="I116" s="29">
        <v>55</v>
      </c>
      <c r="J116" s="28">
        <v>0</v>
      </c>
      <c r="K116" s="116">
        <v>215</v>
      </c>
    </row>
    <row r="117" spans="1:11" x14ac:dyDescent="0.25">
      <c r="A117">
        <v>10</v>
      </c>
      <c r="B117" s="2" t="s">
        <v>32</v>
      </c>
      <c r="C117" t="s">
        <v>33</v>
      </c>
      <c r="D117" s="1">
        <v>2004</v>
      </c>
      <c r="E117" s="3" t="s">
        <v>18</v>
      </c>
      <c r="F117" s="29">
        <v>70</v>
      </c>
      <c r="G117" s="28">
        <v>45</v>
      </c>
      <c r="H117" s="28">
        <v>45</v>
      </c>
      <c r="I117" s="29">
        <v>65</v>
      </c>
      <c r="J117" s="29">
        <v>65</v>
      </c>
      <c r="K117" s="116">
        <v>200</v>
      </c>
    </row>
    <row r="118" spans="1:11" x14ac:dyDescent="0.25">
      <c r="A118">
        <v>11</v>
      </c>
      <c r="B118" s="2" t="s">
        <v>52</v>
      </c>
      <c r="C118" t="s">
        <v>53</v>
      </c>
      <c r="D118" s="1">
        <v>2003</v>
      </c>
      <c r="E118" s="3" t="s">
        <v>45</v>
      </c>
      <c r="F118" s="28">
        <v>50</v>
      </c>
      <c r="G118" s="29">
        <v>55</v>
      </c>
      <c r="H118" s="28">
        <v>40</v>
      </c>
      <c r="I118" s="29">
        <v>70</v>
      </c>
      <c r="J118" s="29">
        <v>55</v>
      </c>
      <c r="K118" s="116">
        <v>180</v>
      </c>
    </row>
    <row r="119" spans="1:11" x14ac:dyDescent="0.25">
      <c r="A119">
        <v>12</v>
      </c>
      <c r="B119" s="2" t="s">
        <v>40</v>
      </c>
      <c r="C119" t="s">
        <v>42</v>
      </c>
      <c r="D119" s="1">
        <v>2004</v>
      </c>
      <c r="E119" s="3" t="s">
        <v>41</v>
      </c>
      <c r="F119" s="29">
        <v>65</v>
      </c>
      <c r="G119" s="29">
        <v>50</v>
      </c>
      <c r="H119" s="29">
        <v>50</v>
      </c>
      <c r="I119" s="28">
        <v>40</v>
      </c>
      <c r="J119" s="28">
        <v>40</v>
      </c>
      <c r="K119" s="116">
        <v>165</v>
      </c>
    </row>
    <row r="120" spans="1:11" x14ac:dyDescent="0.25">
      <c r="A120">
        <v>13</v>
      </c>
      <c r="B120" s="2" t="s">
        <v>24</v>
      </c>
      <c r="C120" t="s">
        <v>25</v>
      </c>
      <c r="D120" s="1">
        <v>2004</v>
      </c>
      <c r="E120" s="3" t="s">
        <v>10</v>
      </c>
      <c r="F120" s="29">
        <v>40</v>
      </c>
      <c r="G120" s="29">
        <v>0</v>
      </c>
      <c r="H120" s="28">
        <v>0</v>
      </c>
      <c r="I120" s="29">
        <v>50</v>
      </c>
      <c r="J120" s="29">
        <v>50</v>
      </c>
      <c r="K120" s="116">
        <f>SUM(F120:J120)</f>
        <v>140</v>
      </c>
    </row>
    <row r="121" spans="1:11" x14ac:dyDescent="0.25">
      <c r="A121">
        <v>14</v>
      </c>
      <c r="B121" s="2" t="s">
        <v>50</v>
      </c>
      <c r="C121" t="s">
        <v>51</v>
      </c>
      <c r="D121" s="1">
        <v>2003</v>
      </c>
      <c r="E121" s="3" t="s">
        <v>45</v>
      </c>
      <c r="F121" s="29">
        <v>45</v>
      </c>
      <c r="G121" s="29">
        <v>0</v>
      </c>
      <c r="H121" s="29">
        <v>75</v>
      </c>
      <c r="I121" s="28">
        <v>0</v>
      </c>
      <c r="J121" s="28">
        <v>0</v>
      </c>
      <c r="K121" s="116">
        <f>SUM(F121:J121)</f>
        <v>120</v>
      </c>
    </row>
    <row r="122" spans="1:11" x14ac:dyDescent="0.25">
      <c r="A122">
        <v>15</v>
      </c>
      <c r="B122" s="2" t="s">
        <v>34</v>
      </c>
      <c r="C122" t="s">
        <v>21</v>
      </c>
      <c r="D122" s="1">
        <v>2004</v>
      </c>
      <c r="E122" s="3" t="s">
        <v>18</v>
      </c>
      <c r="F122" s="28">
        <v>25</v>
      </c>
      <c r="G122" s="29">
        <v>40</v>
      </c>
      <c r="H122" s="29">
        <v>30</v>
      </c>
      <c r="I122" s="28">
        <v>0</v>
      </c>
      <c r="J122" s="29">
        <v>45</v>
      </c>
      <c r="K122" s="116">
        <f>SUM(G122:J122)</f>
        <v>115</v>
      </c>
    </row>
    <row r="123" spans="1:11" x14ac:dyDescent="0.25">
      <c r="B123" s="2" t="s">
        <v>99</v>
      </c>
      <c r="C123" t="s">
        <v>100</v>
      </c>
      <c r="D123" s="1">
        <v>2001</v>
      </c>
      <c r="E123" s="3" t="s">
        <v>38</v>
      </c>
      <c r="F123" s="28">
        <v>0</v>
      </c>
      <c r="G123" s="29">
        <v>35</v>
      </c>
      <c r="H123" s="29">
        <v>0</v>
      </c>
      <c r="I123" s="29">
        <v>45</v>
      </c>
      <c r="J123" s="29">
        <v>35</v>
      </c>
      <c r="K123" s="116">
        <f>SUM(F123:J123)</f>
        <v>115</v>
      </c>
    </row>
    <row r="124" spans="1:11" x14ac:dyDescent="0.25">
      <c r="A124">
        <v>17</v>
      </c>
      <c r="B124" s="2" t="s">
        <v>30</v>
      </c>
      <c r="C124" t="s">
        <v>31</v>
      </c>
      <c r="D124" s="1">
        <v>2004</v>
      </c>
      <c r="E124" s="3" t="s">
        <v>18</v>
      </c>
      <c r="F124" s="29">
        <v>30</v>
      </c>
      <c r="G124" s="29">
        <v>0</v>
      </c>
      <c r="H124" s="29">
        <v>35</v>
      </c>
      <c r="I124" s="28">
        <v>0</v>
      </c>
      <c r="J124" s="28">
        <v>0</v>
      </c>
      <c r="K124" s="116">
        <f>SUM(F124:J124)</f>
        <v>65</v>
      </c>
    </row>
    <row r="125" spans="1:11" x14ac:dyDescent="0.25">
      <c r="A125">
        <v>18</v>
      </c>
      <c r="B125" s="2" t="s">
        <v>35</v>
      </c>
      <c r="C125" t="s">
        <v>36</v>
      </c>
      <c r="D125" s="1">
        <v>2005</v>
      </c>
      <c r="E125" s="3" t="s">
        <v>18</v>
      </c>
      <c r="F125" s="29">
        <v>20</v>
      </c>
      <c r="G125" s="29">
        <v>30</v>
      </c>
      <c r="H125" s="29">
        <v>0</v>
      </c>
      <c r="I125" s="28">
        <v>0</v>
      </c>
      <c r="J125" s="28">
        <v>0</v>
      </c>
      <c r="K125" s="116">
        <f>SUM(F125:J125)</f>
        <v>50</v>
      </c>
    </row>
    <row r="126" spans="1:11" ht="19.5" thickBot="1" x14ac:dyDescent="0.35">
      <c r="A126" s="21" t="s">
        <v>160</v>
      </c>
      <c r="B126" s="12"/>
      <c r="C126" s="8"/>
      <c r="D126" s="9"/>
      <c r="E126" s="10"/>
      <c r="F126" s="31"/>
      <c r="G126" s="9"/>
      <c r="H126" s="65"/>
      <c r="I126" s="87"/>
      <c r="J126" s="115"/>
      <c r="K126" s="115"/>
    </row>
    <row r="127" spans="1:11" ht="16.5" thickTop="1" x14ac:dyDescent="0.25">
      <c r="A127" s="6">
        <v>1</v>
      </c>
      <c r="B127" s="124" t="s">
        <v>10</v>
      </c>
      <c r="C127" s="118"/>
      <c r="D127" s="120" t="s">
        <v>159</v>
      </c>
      <c r="E127" s="120"/>
      <c r="F127" s="125">
        <v>185</v>
      </c>
      <c r="G127" s="125">
        <v>180</v>
      </c>
      <c r="H127" s="125">
        <v>190</v>
      </c>
      <c r="I127" s="125">
        <v>190</v>
      </c>
      <c r="J127" s="125">
        <v>190</v>
      </c>
      <c r="K127" s="123">
        <f>SUM(F127:J127)</f>
        <v>935</v>
      </c>
    </row>
    <row r="128" spans="1:11" x14ac:dyDescent="0.25">
      <c r="A128" s="6">
        <v>2</v>
      </c>
      <c r="B128" s="124" t="s">
        <v>45</v>
      </c>
      <c r="C128" s="118"/>
      <c r="D128" s="120" t="s">
        <v>142</v>
      </c>
      <c r="E128" s="120"/>
      <c r="F128" s="125">
        <v>135</v>
      </c>
      <c r="G128" s="125">
        <v>175</v>
      </c>
      <c r="H128" s="125">
        <v>155</v>
      </c>
      <c r="I128" s="125">
        <v>160</v>
      </c>
      <c r="J128" s="125">
        <v>155</v>
      </c>
      <c r="K128" s="123">
        <f>SUM(F128:J128)</f>
        <v>780</v>
      </c>
    </row>
    <row r="129" spans="1:11" x14ac:dyDescent="0.25">
      <c r="A129" s="6">
        <v>3</v>
      </c>
      <c r="B129" s="124" t="s">
        <v>38</v>
      </c>
      <c r="C129" s="118"/>
      <c r="D129" s="120" t="s">
        <v>144</v>
      </c>
      <c r="E129" s="120"/>
      <c r="F129" s="125">
        <v>120</v>
      </c>
      <c r="G129" s="125">
        <v>155</v>
      </c>
      <c r="H129" s="125">
        <v>120</v>
      </c>
      <c r="I129" s="125">
        <v>165</v>
      </c>
      <c r="J129" s="125">
        <v>155</v>
      </c>
      <c r="K129" s="123">
        <f>SUM(F129:J129)</f>
        <v>715</v>
      </c>
    </row>
    <row r="130" spans="1:11" x14ac:dyDescent="0.25">
      <c r="A130" s="6">
        <v>4</v>
      </c>
      <c r="B130" s="13" t="s">
        <v>41</v>
      </c>
      <c r="D130" s="3" t="s">
        <v>143</v>
      </c>
      <c r="F130" s="32">
        <v>155</v>
      </c>
      <c r="G130" s="32">
        <v>110</v>
      </c>
      <c r="H130" s="32">
        <v>135</v>
      </c>
      <c r="I130" s="32">
        <v>120</v>
      </c>
      <c r="J130" s="32">
        <v>100</v>
      </c>
      <c r="K130" s="116">
        <f>SUM(F130:J130)</f>
        <v>620</v>
      </c>
    </row>
    <row r="131" spans="1:11" x14ac:dyDescent="0.25">
      <c r="A131" s="6">
        <v>5</v>
      </c>
      <c r="B131" s="13" t="s">
        <v>18</v>
      </c>
      <c r="D131" s="3" t="s">
        <v>145</v>
      </c>
      <c r="F131" s="32">
        <v>100</v>
      </c>
      <c r="G131" s="32">
        <v>85</v>
      </c>
      <c r="H131" s="32">
        <v>80</v>
      </c>
      <c r="I131" s="32">
        <v>65</v>
      </c>
      <c r="J131" s="32">
        <v>110</v>
      </c>
      <c r="K131" s="116">
        <f>SUM(F131:J131)</f>
        <v>440</v>
      </c>
    </row>
  </sheetData>
  <sortState ref="B108:K125">
    <sortCondition descending="1" ref="K108:K12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119"/>
  <sheetViews>
    <sheetView topLeftCell="A109" workbookViewId="0">
      <selection activeCell="A116" sqref="A116:L118"/>
    </sheetView>
  </sheetViews>
  <sheetFormatPr defaultRowHeight="15.75" x14ac:dyDescent="0.25"/>
  <cols>
    <col min="2" max="2" width="14" style="2" customWidth="1"/>
    <col min="3" max="3" width="12.28515625" customWidth="1"/>
    <col min="4" max="4" width="9.140625" style="1"/>
    <col min="5" max="5" width="9.140625" style="3"/>
    <col min="6" max="6" width="11.7109375" customWidth="1"/>
    <col min="9" max="9" width="9.140625" style="2"/>
    <col min="12" max="12" width="9.140625" style="1"/>
  </cols>
  <sheetData>
    <row r="2" spans="1:12" s="14" customFormat="1" ht="18.75" x14ac:dyDescent="0.3">
      <c r="B2" s="25" t="s">
        <v>90</v>
      </c>
      <c r="D2" s="15"/>
      <c r="I2" s="2"/>
      <c r="L2" s="15"/>
    </row>
    <row r="4" spans="1:12" ht="19.5" thickBot="1" x14ac:dyDescent="0.35">
      <c r="A4" s="51"/>
      <c r="B4" s="52"/>
      <c r="C4" s="51"/>
      <c r="D4" s="61" t="s">
        <v>96</v>
      </c>
      <c r="E4" s="53"/>
      <c r="F4" s="51"/>
      <c r="G4" s="62" t="s">
        <v>75</v>
      </c>
    </row>
    <row r="5" spans="1:12" ht="16.5" thickTop="1" x14ac:dyDescent="0.25">
      <c r="A5">
        <v>1</v>
      </c>
      <c r="B5" s="2" t="s">
        <v>61</v>
      </c>
      <c r="C5" t="s">
        <v>62</v>
      </c>
      <c r="D5" s="1">
        <v>2002</v>
      </c>
      <c r="E5" s="3" t="s">
        <v>10</v>
      </c>
      <c r="G5" s="2">
        <v>120</v>
      </c>
      <c r="H5" s="4"/>
    </row>
    <row r="6" spans="1:12" x14ac:dyDescent="0.25">
      <c r="A6">
        <v>2</v>
      </c>
      <c r="B6" s="2" t="s">
        <v>69</v>
      </c>
      <c r="C6" t="s">
        <v>70</v>
      </c>
      <c r="D6" s="1">
        <v>2000</v>
      </c>
      <c r="E6" s="3" t="s">
        <v>67</v>
      </c>
      <c r="G6" s="2">
        <v>100</v>
      </c>
      <c r="H6" s="4"/>
    </row>
    <row r="7" spans="1:12" x14ac:dyDescent="0.25">
      <c r="A7">
        <v>3</v>
      </c>
      <c r="B7" s="2" t="s">
        <v>61</v>
      </c>
      <c r="C7" t="s">
        <v>31</v>
      </c>
      <c r="D7" s="1">
        <v>2000</v>
      </c>
      <c r="E7" s="3" t="s">
        <v>10</v>
      </c>
      <c r="G7" s="2">
        <v>90</v>
      </c>
      <c r="H7" s="4"/>
    </row>
    <row r="8" spans="1:12" x14ac:dyDescent="0.25">
      <c r="A8">
        <v>4</v>
      </c>
      <c r="B8" s="2" t="s">
        <v>63</v>
      </c>
      <c r="C8" t="s">
        <v>64</v>
      </c>
      <c r="D8" s="1">
        <v>2002</v>
      </c>
      <c r="E8" s="3" t="s">
        <v>10</v>
      </c>
      <c r="G8" s="2">
        <v>85</v>
      </c>
      <c r="H8" s="4"/>
    </row>
    <row r="9" spans="1:12" x14ac:dyDescent="0.25">
      <c r="A9">
        <v>5</v>
      </c>
      <c r="B9" s="2" t="s">
        <v>58</v>
      </c>
      <c r="C9" t="s">
        <v>59</v>
      </c>
      <c r="D9" s="1">
        <v>2000</v>
      </c>
      <c r="E9" s="3" t="s">
        <v>38</v>
      </c>
      <c r="G9" s="2">
        <v>80</v>
      </c>
      <c r="H9" s="4"/>
    </row>
    <row r="10" spans="1:12" x14ac:dyDescent="0.25">
      <c r="A10">
        <v>6</v>
      </c>
      <c r="B10" s="2" t="s">
        <v>71</v>
      </c>
      <c r="C10" t="s">
        <v>72</v>
      </c>
      <c r="D10" s="1">
        <v>2001</v>
      </c>
      <c r="E10" s="3" t="s">
        <v>67</v>
      </c>
      <c r="G10" s="2">
        <v>75</v>
      </c>
      <c r="H10" s="4"/>
    </row>
    <row r="11" spans="1:12" x14ac:dyDescent="0.25">
      <c r="A11">
        <v>7</v>
      </c>
      <c r="B11" s="2" t="s">
        <v>56</v>
      </c>
      <c r="C11" t="s">
        <v>57</v>
      </c>
      <c r="D11" s="1">
        <v>1999</v>
      </c>
      <c r="E11" s="3" t="s">
        <v>38</v>
      </c>
      <c r="G11" s="2">
        <v>70</v>
      </c>
      <c r="H11" s="4"/>
    </row>
    <row r="12" spans="1:12" x14ac:dyDescent="0.25">
      <c r="A12">
        <v>8</v>
      </c>
      <c r="B12" s="2" t="s">
        <v>60</v>
      </c>
      <c r="C12" t="s">
        <v>21</v>
      </c>
      <c r="D12" s="1">
        <v>1998</v>
      </c>
      <c r="E12" s="3" t="s">
        <v>38</v>
      </c>
      <c r="G12" s="2">
        <v>65</v>
      </c>
      <c r="H12" s="4"/>
    </row>
    <row r="13" spans="1:12" x14ac:dyDescent="0.25">
      <c r="A13">
        <v>9</v>
      </c>
      <c r="B13" s="2" t="s">
        <v>84</v>
      </c>
      <c r="C13" t="s">
        <v>85</v>
      </c>
      <c r="D13" s="1">
        <v>1999</v>
      </c>
      <c r="E13" s="3" t="s">
        <v>68</v>
      </c>
      <c r="G13" s="2">
        <v>60</v>
      </c>
      <c r="H13" s="4"/>
    </row>
    <row r="14" spans="1:12" x14ac:dyDescent="0.25">
      <c r="A14">
        <v>10</v>
      </c>
      <c r="B14" s="2" t="s">
        <v>65</v>
      </c>
      <c r="C14" t="s">
        <v>31</v>
      </c>
      <c r="D14" s="1">
        <v>2004</v>
      </c>
      <c r="E14" s="3" t="s">
        <v>10</v>
      </c>
      <c r="G14" s="2">
        <v>55</v>
      </c>
      <c r="H14" s="4"/>
    </row>
    <row r="15" spans="1:12" x14ac:dyDescent="0.25">
      <c r="A15">
        <v>11</v>
      </c>
      <c r="B15" s="2" t="s">
        <v>82</v>
      </c>
      <c r="C15" t="s">
        <v>83</v>
      </c>
      <c r="D15" s="1">
        <v>1999</v>
      </c>
      <c r="E15" s="3" t="s">
        <v>67</v>
      </c>
      <c r="G15" s="2">
        <v>50</v>
      </c>
      <c r="H15" s="4"/>
    </row>
    <row r="16" spans="1:12" x14ac:dyDescent="0.25">
      <c r="B16" s="2" t="s">
        <v>54</v>
      </c>
      <c r="C16" t="s">
        <v>55</v>
      </c>
      <c r="D16" s="1">
        <v>1999</v>
      </c>
      <c r="E16" s="3" t="s">
        <v>38</v>
      </c>
      <c r="G16" s="2">
        <v>0</v>
      </c>
      <c r="H16" s="4"/>
    </row>
    <row r="17" spans="1:9" x14ac:dyDescent="0.25">
      <c r="B17" s="2" t="s">
        <v>66</v>
      </c>
      <c r="C17" t="s">
        <v>47</v>
      </c>
      <c r="D17" s="1">
        <v>2003</v>
      </c>
      <c r="E17" s="3" t="s">
        <v>10</v>
      </c>
      <c r="G17" s="2">
        <v>0</v>
      </c>
      <c r="H17" s="4"/>
    </row>
    <row r="18" spans="1:9" x14ac:dyDescent="0.25">
      <c r="B18" s="2" t="s">
        <v>73</v>
      </c>
      <c r="C18" t="s">
        <v>74</v>
      </c>
      <c r="D18" s="1">
        <v>2000</v>
      </c>
      <c r="E18" s="3" t="s">
        <v>68</v>
      </c>
      <c r="G18" s="2">
        <v>0</v>
      </c>
      <c r="H18" s="4"/>
    </row>
    <row r="19" spans="1:9" x14ac:dyDescent="0.25">
      <c r="G19" s="4"/>
      <c r="H19" s="4"/>
    </row>
    <row r="20" spans="1:9" ht="16.5" thickBot="1" x14ac:dyDescent="0.3">
      <c r="A20" s="6" t="s">
        <v>89</v>
      </c>
      <c r="B20" s="7"/>
      <c r="C20" s="8"/>
      <c r="D20" s="9"/>
      <c r="E20" s="10"/>
      <c r="F20" s="8"/>
      <c r="G20" s="11"/>
      <c r="H20" s="4"/>
    </row>
    <row r="21" spans="1:9" ht="16.5" thickTop="1" x14ac:dyDescent="0.25">
      <c r="B21" s="2" t="s">
        <v>10</v>
      </c>
      <c r="E21" s="5" t="s">
        <v>86</v>
      </c>
      <c r="G21" s="2">
        <v>210</v>
      </c>
      <c r="H21" s="4"/>
    </row>
    <row r="22" spans="1:9" x14ac:dyDescent="0.25">
      <c r="B22" s="2" t="s">
        <v>67</v>
      </c>
      <c r="E22" s="5" t="s">
        <v>87</v>
      </c>
      <c r="G22" s="2">
        <v>175</v>
      </c>
    </row>
    <row r="23" spans="1:9" x14ac:dyDescent="0.25">
      <c r="B23" s="2" t="s">
        <v>38</v>
      </c>
      <c r="E23" s="5" t="s">
        <v>88</v>
      </c>
      <c r="G23" s="2">
        <v>150</v>
      </c>
    </row>
    <row r="24" spans="1:9" x14ac:dyDescent="0.25">
      <c r="E24" s="5"/>
      <c r="G24" s="2"/>
    </row>
    <row r="25" spans="1:9" ht="18.75" x14ac:dyDescent="0.3">
      <c r="A25" s="51"/>
      <c r="B25" s="52"/>
      <c r="C25" s="51"/>
      <c r="D25" s="61" t="s">
        <v>121</v>
      </c>
      <c r="E25" s="53"/>
      <c r="F25" s="51"/>
      <c r="G25" s="51"/>
      <c r="H25" s="51"/>
      <c r="I25" s="63" t="s">
        <v>127</v>
      </c>
    </row>
    <row r="26" spans="1:9" x14ac:dyDescent="0.25">
      <c r="A26">
        <v>1</v>
      </c>
      <c r="B26" s="2" t="s">
        <v>61</v>
      </c>
      <c r="C26" t="s">
        <v>62</v>
      </c>
      <c r="D26" s="1">
        <v>2002</v>
      </c>
      <c r="E26" s="3" t="s">
        <v>10</v>
      </c>
      <c r="G26" s="4">
        <v>120</v>
      </c>
      <c r="H26" s="4">
        <v>100</v>
      </c>
      <c r="I26" s="2">
        <f t="shared" ref="I26:I41" si="0">SUM(G26:H26)</f>
        <v>220</v>
      </c>
    </row>
    <row r="27" spans="1:9" x14ac:dyDescent="0.25">
      <c r="A27">
        <v>2</v>
      </c>
      <c r="B27" s="2" t="s">
        <v>61</v>
      </c>
      <c r="C27" t="s">
        <v>31</v>
      </c>
      <c r="D27" s="1">
        <v>2000</v>
      </c>
      <c r="E27" s="3" t="s">
        <v>10</v>
      </c>
      <c r="G27" s="4">
        <v>90</v>
      </c>
      <c r="H27" s="4">
        <v>120</v>
      </c>
      <c r="I27" s="2">
        <f t="shared" si="0"/>
        <v>210</v>
      </c>
    </row>
    <row r="28" spans="1:9" x14ac:dyDescent="0.25">
      <c r="A28">
        <v>3</v>
      </c>
      <c r="B28" s="2" t="s">
        <v>69</v>
      </c>
      <c r="C28" t="s">
        <v>70</v>
      </c>
      <c r="D28" s="1">
        <v>2000</v>
      </c>
      <c r="E28" s="3" t="s">
        <v>67</v>
      </c>
      <c r="G28" s="4">
        <v>100</v>
      </c>
      <c r="H28" s="4">
        <v>85</v>
      </c>
      <c r="I28" s="2">
        <f t="shared" si="0"/>
        <v>185</v>
      </c>
    </row>
    <row r="29" spans="1:9" x14ac:dyDescent="0.25">
      <c r="A29">
        <v>4</v>
      </c>
      <c r="B29" s="2" t="s">
        <v>63</v>
      </c>
      <c r="C29" t="s">
        <v>64</v>
      </c>
      <c r="D29" s="1">
        <v>2002</v>
      </c>
      <c r="E29" s="3" t="s">
        <v>10</v>
      </c>
      <c r="G29" s="4">
        <v>85</v>
      </c>
      <c r="H29" s="4">
        <v>75</v>
      </c>
      <c r="I29" s="2">
        <f t="shared" si="0"/>
        <v>160</v>
      </c>
    </row>
    <row r="30" spans="1:9" x14ac:dyDescent="0.25">
      <c r="A30">
        <v>5</v>
      </c>
      <c r="B30" s="2" t="s">
        <v>58</v>
      </c>
      <c r="C30" t="s">
        <v>59</v>
      </c>
      <c r="D30" s="1">
        <v>2000</v>
      </c>
      <c r="E30" s="3" t="s">
        <v>38</v>
      </c>
      <c r="G30" s="4">
        <v>80</v>
      </c>
      <c r="H30" s="4">
        <v>65</v>
      </c>
      <c r="I30" s="2">
        <f t="shared" si="0"/>
        <v>145</v>
      </c>
    </row>
    <row r="31" spans="1:9" x14ac:dyDescent="0.25">
      <c r="B31" s="2" t="s">
        <v>71</v>
      </c>
      <c r="C31" t="s">
        <v>72</v>
      </c>
      <c r="D31" s="1">
        <v>2001</v>
      </c>
      <c r="E31" s="3" t="s">
        <v>67</v>
      </c>
      <c r="G31" s="4">
        <v>75</v>
      </c>
      <c r="H31" s="4">
        <v>70</v>
      </c>
      <c r="I31" s="2">
        <f t="shared" si="0"/>
        <v>145</v>
      </c>
    </row>
    <row r="32" spans="1:9" x14ac:dyDescent="0.25">
      <c r="A32">
        <v>7</v>
      </c>
      <c r="B32" s="2" t="s">
        <v>56</v>
      </c>
      <c r="C32" t="s">
        <v>57</v>
      </c>
      <c r="D32" s="1">
        <v>1999</v>
      </c>
      <c r="E32" s="3" t="s">
        <v>38</v>
      </c>
      <c r="G32" s="4">
        <v>70</v>
      </c>
      <c r="H32" s="4">
        <v>60</v>
      </c>
      <c r="I32" s="2">
        <f t="shared" si="0"/>
        <v>130</v>
      </c>
    </row>
    <row r="33" spans="1:14" x14ac:dyDescent="0.25">
      <c r="A33">
        <v>8</v>
      </c>
      <c r="B33" s="2" t="s">
        <v>60</v>
      </c>
      <c r="C33" t="s">
        <v>21</v>
      </c>
      <c r="D33" s="1">
        <v>1998</v>
      </c>
      <c r="E33" s="3" t="s">
        <v>38</v>
      </c>
      <c r="G33" s="4">
        <v>65</v>
      </c>
      <c r="H33" s="4">
        <v>55</v>
      </c>
      <c r="I33" s="2">
        <f t="shared" si="0"/>
        <v>120</v>
      </c>
    </row>
    <row r="34" spans="1:14" x14ac:dyDescent="0.25">
      <c r="A34">
        <v>9</v>
      </c>
      <c r="B34" s="2" t="s">
        <v>65</v>
      </c>
      <c r="C34" t="s">
        <v>31</v>
      </c>
      <c r="D34" s="1">
        <v>2004</v>
      </c>
      <c r="E34" s="3" t="s">
        <v>10</v>
      </c>
      <c r="G34" s="4">
        <v>55</v>
      </c>
      <c r="H34" s="4">
        <v>50</v>
      </c>
      <c r="I34" s="2">
        <f t="shared" si="0"/>
        <v>105</v>
      </c>
    </row>
    <row r="35" spans="1:14" x14ac:dyDescent="0.25">
      <c r="A35">
        <v>10</v>
      </c>
      <c r="B35" s="2" t="s">
        <v>122</v>
      </c>
      <c r="C35" t="s">
        <v>123</v>
      </c>
      <c r="D35" s="1">
        <v>2000</v>
      </c>
      <c r="E35" s="3" t="s">
        <v>124</v>
      </c>
      <c r="G35" s="4">
        <v>0</v>
      </c>
      <c r="H35" s="4">
        <v>90</v>
      </c>
      <c r="I35" s="2">
        <f t="shared" si="0"/>
        <v>90</v>
      </c>
      <c r="J35" s="58"/>
      <c r="K35" s="55"/>
      <c r="L35" s="56"/>
      <c r="M35" s="58"/>
    </row>
    <row r="36" spans="1:14" x14ac:dyDescent="0.25">
      <c r="A36">
        <v>11</v>
      </c>
      <c r="B36" s="59" t="s">
        <v>125</v>
      </c>
      <c r="C36" s="58" t="s">
        <v>23</v>
      </c>
      <c r="D36" s="56">
        <v>1999</v>
      </c>
      <c r="E36" s="60" t="s">
        <v>124</v>
      </c>
      <c r="G36" s="4">
        <v>0</v>
      </c>
      <c r="H36" s="4">
        <v>80</v>
      </c>
      <c r="I36" s="2">
        <f t="shared" si="0"/>
        <v>80</v>
      </c>
    </row>
    <row r="37" spans="1:14" x14ac:dyDescent="0.25">
      <c r="A37">
        <v>12</v>
      </c>
      <c r="B37" s="2" t="s">
        <v>84</v>
      </c>
      <c r="C37" t="s">
        <v>85</v>
      </c>
      <c r="D37" s="1">
        <v>1999</v>
      </c>
      <c r="E37" s="3" t="s">
        <v>68</v>
      </c>
      <c r="G37" s="4">
        <v>60</v>
      </c>
      <c r="H37" s="4">
        <v>0</v>
      </c>
      <c r="I37" s="2">
        <f t="shared" si="0"/>
        <v>60</v>
      </c>
    </row>
    <row r="38" spans="1:14" x14ac:dyDescent="0.25">
      <c r="A38">
        <v>13</v>
      </c>
      <c r="B38" s="2" t="s">
        <v>82</v>
      </c>
      <c r="C38" t="s">
        <v>83</v>
      </c>
      <c r="D38" s="1">
        <v>1999</v>
      </c>
      <c r="E38" s="3" t="s">
        <v>67</v>
      </c>
      <c r="G38" s="4">
        <v>50</v>
      </c>
      <c r="H38" s="4">
        <v>0</v>
      </c>
      <c r="I38" s="2">
        <f t="shared" si="0"/>
        <v>50</v>
      </c>
      <c r="K38" s="54"/>
      <c r="L38" s="146"/>
      <c r="M38" s="56"/>
      <c r="N38" s="57"/>
    </row>
    <row r="39" spans="1:14" x14ac:dyDescent="0.25">
      <c r="A39">
        <v>14</v>
      </c>
      <c r="B39" s="2" t="s">
        <v>54</v>
      </c>
      <c r="C39" t="s">
        <v>55</v>
      </c>
      <c r="D39" s="1">
        <v>1999</v>
      </c>
      <c r="E39" s="3" t="s">
        <v>38</v>
      </c>
      <c r="G39" s="4">
        <v>0</v>
      </c>
      <c r="H39" s="4">
        <v>45</v>
      </c>
      <c r="I39" s="2">
        <f t="shared" si="0"/>
        <v>45</v>
      </c>
    </row>
    <row r="40" spans="1:14" x14ac:dyDescent="0.25">
      <c r="A40">
        <v>15</v>
      </c>
      <c r="B40" s="2" t="s">
        <v>73</v>
      </c>
      <c r="C40" t="s">
        <v>74</v>
      </c>
      <c r="D40" s="1">
        <v>2000</v>
      </c>
      <c r="E40" s="3" t="s">
        <v>68</v>
      </c>
      <c r="G40" s="4">
        <v>0</v>
      </c>
      <c r="H40" s="4">
        <v>40</v>
      </c>
      <c r="I40" s="2">
        <f t="shared" si="0"/>
        <v>40</v>
      </c>
    </row>
    <row r="41" spans="1:14" x14ac:dyDescent="0.25">
      <c r="A41">
        <v>16</v>
      </c>
      <c r="B41" s="2" t="s">
        <v>66</v>
      </c>
      <c r="C41" t="s">
        <v>47</v>
      </c>
      <c r="D41" s="1">
        <v>2003</v>
      </c>
      <c r="E41" s="3" t="s">
        <v>10</v>
      </c>
      <c r="G41" s="4">
        <v>0</v>
      </c>
      <c r="H41" s="4">
        <v>0</v>
      </c>
      <c r="I41" s="2">
        <f t="shared" si="0"/>
        <v>0</v>
      </c>
    </row>
    <row r="42" spans="1:14" x14ac:dyDescent="0.25">
      <c r="G42" s="4"/>
    </row>
    <row r="43" spans="1:14" ht="16.5" thickBot="1" x14ac:dyDescent="0.3">
      <c r="A43" s="6" t="s">
        <v>98</v>
      </c>
      <c r="B43" s="7"/>
      <c r="C43" s="8"/>
      <c r="D43" s="9"/>
      <c r="E43" s="10"/>
      <c r="F43" s="8"/>
      <c r="G43" s="11"/>
      <c r="H43" s="8"/>
      <c r="I43" s="27"/>
    </row>
    <row r="44" spans="1:14" ht="16.5" thickTop="1" x14ac:dyDescent="0.25">
      <c r="A44">
        <v>1</v>
      </c>
      <c r="B44" s="2" t="s">
        <v>10</v>
      </c>
      <c r="E44" s="5" t="s">
        <v>128</v>
      </c>
      <c r="G44" s="4">
        <v>210</v>
      </c>
      <c r="H44" s="4">
        <v>220</v>
      </c>
      <c r="I44" s="2">
        <f>SUM(G44:H44)</f>
        <v>430</v>
      </c>
    </row>
    <row r="45" spans="1:14" x14ac:dyDescent="0.25">
      <c r="A45">
        <v>2</v>
      </c>
      <c r="B45" s="2" t="s">
        <v>67</v>
      </c>
      <c r="E45" s="5" t="s">
        <v>129</v>
      </c>
      <c r="G45" s="4">
        <v>175</v>
      </c>
      <c r="H45" s="4">
        <v>155</v>
      </c>
      <c r="I45" s="2">
        <f>SUM(G45:H45)</f>
        <v>330</v>
      </c>
    </row>
    <row r="46" spans="1:14" x14ac:dyDescent="0.25">
      <c r="A46">
        <v>3</v>
      </c>
      <c r="B46" s="2" t="s">
        <v>38</v>
      </c>
      <c r="E46" s="5" t="s">
        <v>130</v>
      </c>
      <c r="G46" s="4">
        <v>150</v>
      </c>
      <c r="H46" s="4">
        <v>125</v>
      </c>
      <c r="I46" s="2">
        <f>SUM(G46:H46)</f>
        <v>275</v>
      </c>
    </row>
    <row r="47" spans="1:14" x14ac:dyDescent="0.25">
      <c r="A47">
        <v>4</v>
      </c>
      <c r="B47" s="2" t="s">
        <v>126</v>
      </c>
      <c r="E47" s="3" t="s">
        <v>131</v>
      </c>
      <c r="G47" s="4">
        <v>0</v>
      </c>
      <c r="H47" s="4">
        <v>170</v>
      </c>
      <c r="I47" s="2">
        <f>SUM(G47:H47)</f>
        <v>170</v>
      </c>
    </row>
    <row r="49" spans="1:11" ht="18.75" x14ac:dyDescent="0.3">
      <c r="A49" s="51"/>
      <c r="B49" s="52"/>
      <c r="C49" s="51"/>
      <c r="D49" s="61" t="s">
        <v>139</v>
      </c>
      <c r="E49" s="53"/>
      <c r="F49" s="51"/>
      <c r="G49" s="51"/>
      <c r="H49" s="51"/>
      <c r="I49" s="63"/>
      <c r="J49" s="63" t="s">
        <v>127</v>
      </c>
      <c r="K49" s="63"/>
    </row>
    <row r="50" spans="1:11" x14ac:dyDescent="0.25">
      <c r="A50">
        <v>1</v>
      </c>
      <c r="B50" s="2" t="s">
        <v>61</v>
      </c>
      <c r="C50" t="s">
        <v>62</v>
      </c>
      <c r="D50" s="1">
        <v>2002</v>
      </c>
      <c r="E50" s="3" t="s">
        <v>10</v>
      </c>
      <c r="G50" s="4">
        <v>120</v>
      </c>
      <c r="H50" s="4">
        <v>100</v>
      </c>
      <c r="I50" s="4">
        <v>120</v>
      </c>
      <c r="J50" s="2">
        <f t="shared" ref="J50:J65" si="1">SUM(G50:I50)</f>
        <v>340</v>
      </c>
    </row>
    <row r="51" spans="1:11" x14ac:dyDescent="0.25">
      <c r="A51">
        <v>2</v>
      </c>
      <c r="B51" s="2" t="s">
        <v>61</v>
      </c>
      <c r="C51" t="s">
        <v>31</v>
      </c>
      <c r="D51" s="1">
        <v>2000</v>
      </c>
      <c r="E51" s="3" t="s">
        <v>10</v>
      </c>
      <c r="G51" s="4">
        <v>90</v>
      </c>
      <c r="H51" s="4">
        <v>120</v>
      </c>
      <c r="I51" s="4">
        <v>100</v>
      </c>
      <c r="J51" s="2">
        <f t="shared" si="1"/>
        <v>310</v>
      </c>
    </row>
    <row r="52" spans="1:11" x14ac:dyDescent="0.25">
      <c r="A52">
        <v>3</v>
      </c>
      <c r="B52" s="2" t="s">
        <v>69</v>
      </c>
      <c r="C52" t="s">
        <v>70</v>
      </c>
      <c r="D52" s="1">
        <v>2000</v>
      </c>
      <c r="E52" s="3" t="s">
        <v>67</v>
      </c>
      <c r="G52" s="4">
        <v>100</v>
      </c>
      <c r="H52" s="4">
        <v>85</v>
      </c>
      <c r="I52" s="4">
        <v>90</v>
      </c>
      <c r="J52" s="2">
        <f t="shared" si="1"/>
        <v>275</v>
      </c>
    </row>
    <row r="53" spans="1:11" x14ac:dyDescent="0.25">
      <c r="A53">
        <v>4</v>
      </c>
      <c r="B53" s="2" t="s">
        <v>63</v>
      </c>
      <c r="C53" t="s">
        <v>64</v>
      </c>
      <c r="D53" s="1">
        <v>2002</v>
      </c>
      <c r="E53" s="3" t="s">
        <v>10</v>
      </c>
      <c r="G53" s="4">
        <v>85</v>
      </c>
      <c r="H53" s="4">
        <v>75</v>
      </c>
      <c r="I53" s="4">
        <v>85</v>
      </c>
      <c r="J53" s="2">
        <f t="shared" si="1"/>
        <v>245</v>
      </c>
    </row>
    <row r="54" spans="1:11" x14ac:dyDescent="0.25">
      <c r="A54">
        <v>5</v>
      </c>
      <c r="B54" s="2" t="s">
        <v>71</v>
      </c>
      <c r="C54" t="s">
        <v>72</v>
      </c>
      <c r="D54" s="1">
        <v>2001</v>
      </c>
      <c r="E54" s="3" t="s">
        <v>67</v>
      </c>
      <c r="G54" s="4">
        <v>75</v>
      </c>
      <c r="H54" s="4">
        <v>70</v>
      </c>
      <c r="I54" s="4">
        <v>70</v>
      </c>
      <c r="J54" s="2">
        <f t="shared" si="1"/>
        <v>215</v>
      </c>
    </row>
    <row r="55" spans="1:11" x14ac:dyDescent="0.25">
      <c r="A55">
        <v>6</v>
      </c>
      <c r="B55" s="2" t="s">
        <v>56</v>
      </c>
      <c r="C55" t="s">
        <v>57</v>
      </c>
      <c r="D55" s="1">
        <v>1999</v>
      </c>
      <c r="E55" s="3" t="s">
        <v>38</v>
      </c>
      <c r="G55" s="4">
        <v>70</v>
      </c>
      <c r="H55" s="4">
        <v>60</v>
      </c>
      <c r="I55" s="4">
        <v>75</v>
      </c>
      <c r="J55" s="2">
        <f t="shared" si="1"/>
        <v>205</v>
      </c>
    </row>
    <row r="56" spans="1:11" x14ac:dyDescent="0.25">
      <c r="A56">
        <v>7</v>
      </c>
      <c r="B56" s="2" t="s">
        <v>60</v>
      </c>
      <c r="C56" t="s">
        <v>21</v>
      </c>
      <c r="D56" s="1">
        <v>1998</v>
      </c>
      <c r="E56" s="3" t="s">
        <v>38</v>
      </c>
      <c r="G56" s="4">
        <v>65</v>
      </c>
      <c r="H56" s="4">
        <v>55</v>
      </c>
      <c r="I56" s="4">
        <v>80</v>
      </c>
      <c r="J56" s="2">
        <f t="shared" si="1"/>
        <v>200</v>
      </c>
    </row>
    <row r="57" spans="1:11" x14ac:dyDescent="0.25">
      <c r="A57">
        <v>8</v>
      </c>
      <c r="B57" s="2" t="s">
        <v>58</v>
      </c>
      <c r="C57" t="s">
        <v>59</v>
      </c>
      <c r="D57" s="1">
        <v>2000</v>
      </c>
      <c r="E57" s="3" t="s">
        <v>38</v>
      </c>
      <c r="G57" s="4">
        <v>80</v>
      </c>
      <c r="H57" s="4">
        <v>65</v>
      </c>
      <c r="I57" s="4">
        <v>0</v>
      </c>
      <c r="J57" s="2">
        <f t="shared" si="1"/>
        <v>145</v>
      </c>
    </row>
    <row r="58" spans="1:11" x14ac:dyDescent="0.25">
      <c r="A58">
        <v>9</v>
      </c>
      <c r="B58" s="2" t="s">
        <v>65</v>
      </c>
      <c r="C58" t="s">
        <v>31</v>
      </c>
      <c r="D58" s="1">
        <v>2004</v>
      </c>
      <c r="E58" s="3" t="s">
        <v>10</v>
      </c>
      <c r="G58" s="4">
        <v>55</v>
      </c>
      <c r="H58" s="4">
        <v>50</v>
      </c>
      <c r="I58" s="4">
        <v>0</v>
      </c>
      <c r="J58" s="2">
        <f t="shared" si="1"/>
        <v>105</v>
      </c>
    </row>
    <row r="59" spans="1:11" x14ac:dyDescent="0.25">
      <c r="A59">
        <v>10</v>
      </c>
      <c r="B59" s="2" t="s">
        <v>122</v>
      </c>
      <c r="C59" t="s">
        <v>123</v>
      </c>
      <c r="D59" s="1">
        <v>2000</v>
      </c>
      <c r="E59" s="3" t="s">
        <v>124</v>
      </c>
      <c r="G59" s="4">
        <v>0</v>
      </c>
      <c r="H59" s="4">
        <v>90</v>
      </c>
      <c r="I59" s="4">
        <v>0</v>
      </c>
      <c r="J59" s="2">
        <f t="shared" si="1"/>
        <v>90</v>
      </c>
    </row>
    <row r="60" spans="1:11" x14ac:dyDescent="0.25">
      <c r="A60">
        <v>11</v>
      </c>
      <c r="B60" s="59" t="s">
        <v>125</v>
      </c>
      <c r="C60" s="58" t="s">
        <v>23</v>
      </c>
      <c r="D60" s="56">
        <v>1999</v>
      </c>
      <c r="E60" s="60" t="s">
        <v>124</v>
      </c>
      <c r="G60" s="4">
        <v>0</v>
      </c>
      <c r="H60" s="4">
        <v>80</v>
      </c>
      <c r="I60" s="4">
        <v>0</v>
      </c>
      <c r="J60" s="2">
        <f t="shared" si="1"/>
        <v>80</v>
      </c>
    </row>
    <row r="61" spans="1:11" x14ac:dyDescent="0.25">
      <c r="A61">
        <v>12</v>
      </c>
      <c r="B61" s="2" t="s">
        <v>84</v>
      </c>
      <c r="C61" t="s">
        <v>85</v>
      </c>
      <c r="D61" s="1">
        <v>1999</v>
      </c>
      <c r="E61" s="3" t="s">
        <v>68</v>
      </c>
      <c r="G61" s="4">
        <v>60</v>
      </c>
      <c r="H61" s="4">
        <v>0</v>
      </c>
      <c r="I61" s="4">
        <v>0</v>
      </c>
      <c r="J61" s="2">
        <f t="shared" si="1"/>
        <v>60</v>
      </c>
    </row>
    <row r="62" spans="1:11" x14ac:dyDescent="0.25">
      <c r="A62">
        <v>13</v>
      </c>
      <c r="B62" s="2" t="s">
        <v>82</v>
      </c>
      <c r="C62" t="s">
        <v>83</v>
      </c>
      <c r="D62" s="1">
        <v>1999</v>
      </c>
      <c r="E62" s="3" t="s">
        <v>67</v>
      </c>
      <c r="G62" s="4">
        <v>50</v>
      </c>
      <c r="H62" s="4">
        <v>0</v>
      </c>
      <c r="I62" s="4">
        <v>0</v>
      </c>
      <c r="J62" s="2">
        <f t="shared" si="1"/>
        <v>50</v>
      </c>
    </row>
    <row r="63" spans="1:11" x14ac:dyDescent="0.25">
      <c r="A63">
        <v>14</v>
      </c>
      <c r="B63" s="2" t="s">
        <v>54</v>
      </c>
      <c r="C63" t="s">
        <v>55</v>
      </c>
      <c r="D63" s="1">
        <v>1999</v>
      </c>
      <c r="E63" s="3" t="s">
        <v>38</v>
      </c>
      <c r="G63" s="4">
        <v>0</v>
      </c>
      <c r="H63" s="4">
        <v>45</v>
      </c>
      <c r="I63" s="4">
        <v>0</v>
      </c>
      <c r="J63" s="2">
        <f t="shared" si="1"/>
        <v>45</v>
      </c>
    </row>
    <row r="64" spans="1:11" x14ac:dyDescent="0.25">
      <c r="A64">
        <v>15</v>
      </c>
      <c r="B64" s="2" t="s">
        <v>73</v>
      </c>
      <c r="C64" t="s">
        <v>74</v>
      </c>
      <c r="D64" s="1">
        <v>2000</v>
      </c>
      <c r="E64" s="3" t="s">
        <v>68</v>
      </c>
      <c r="G64" s="4">
        <v>0</v>
      </c>
      <c r="H64" s="4">
        <v>40</v>
      </c>
      <c r="I64" s="4">
        <v>0</v>
      </c>
      <c r="J64" s="2">
        <f t="shared" si="1"/>
        <v>40</v>
      </c>
    </row>
    <row r="65" spans="1:11" x14ac:dyDescent="0.25">
      <c r="A65">
        <v>16</v>
      </c>
      <c r="B65" s="2" t="s">
        <v>66</v>
      </c>
      <c r="C65" t="s">
        <v>47</v>
      </c>
      <c r="D65" s="1">
        <v>2003</v>
      </c>
      <c r="E65" s="3" t="s">
        <v>10</v>
      </c>
      <c r="G65" s="4">
        <v>0</v>
      </c>
      <c r="H65" s="4">
        <v>0</v>
      </c>
      <c r="I65" s="4">
        <v>0</v>
      </c>
      <c r="J65" s="2">
        <f t="shared" si="1"/>
        <v>0</v>
      </c>
    </row>
    <row r="66" spans="1:11" x14ac:dyDescent="0.25">
      <c r="G66" s="4"/>
      <c r="J66" s="2"/>
    </row>
    <row r="67" spans="1:11" ht="16.5" thickBot="1" x14ac:dyDescent="0.3">
      <c r="A67" s="6" t="s">
        <v>147</v>
      </c>
      <c r="B67" s="7"/>
      <c r="C67" s="8"/>
      <c r="D67" s="9"/>
      <c r="E67" s="10"/>
      <c r="F67" s="8"/>
      <c r="G67" s="11"/>
      <c r="H67" s="8"/>
      <c r="I67" s="27"/>
      <c r="J67" s="70" t="s">
        <v>127</v>
      </c>
    </row>
    <row r="68" spans="1:11" ht="16.5" thickTop="1" x14ac:dyDescent="0.25">
      <c r="A68">
        <v>1</v>
      </c>
      <c r="B68" s="2" t="s">
        <v>10</v>
      </c>
      <c r="E68" s="18" t="s">
        <v>148</v>
      </c>
      <c r="G68" s="4">
        <v>210</v>
      </c>
      <c r="H68" s="4">
        <v>220</v>
      </c>
      <c r="I68" s="4">
        <v>220</v>
      </c>
      <c r="J68" s="2">
        <f>SUM(G68:I68)</f>
        <v>650</v>
      </c>
    </row>
    <row r="69" spans="1:11" x14ac:dyDescent="0.25">
      <c r="A69">
        <v>2</v>
      </c>
      <c r="B69" s="2" t="s">
        <v>67</v>
      </c>
      <c r="E69" s="18" t="s">
        <v>149</v>
      </c>
      <c r="G69" s="4">
        <v>175</v>
      </c>
      <c r="H69" s="4">
        <v>155</v>
      </c>
      <c r="I69" s="4">
        <v>160</v>
      </c>
      <c r="J69" s="2">
        <f>SUM(G69:I69)</f>
        <v>490</v>
      </c>
    </row>
    <row r="70" spans="1:11" x14ac:dyDescent="0.25">
      <c r="A70">
        <v>3</v>
      </c>
      <c r="B70" s="2" t="s">
        <v>38</v>
      </c>
      <c r="E70" s="18" t="s">
        <v>150</v>
      </c>
      <c r="G70" s="4">
        <v>150</v>
      </c>
      <c r="H70" s="4">
        <v>125</v>
      </c>
      <c r="I70" s="4">
        <v>155</v>
      </c>
      <c r="J70" s="2">
        <f>SUM(G70:I70)</f>
        <v>430</v>
      </c>
    </row>
    <row r="71" spans="1:11" x14ac:dyDescent="0.25">
      <c r="A71">
        <v>4</v>
      </c>
      <c r="B71" s="2" t="s">
        <v>126</v>
      </c>
      <c r="E71" s="3" t="s">
        <v>131</v>
      </c>
      <c r="G71" s="4">
        <v>0</v>
      </c>
      <c r="H71" s="4">
        <v>170</v>
      </c>
      <c r="I71" s="4">
        <v>0</v>
      </c>
      <c r="J71" s="2">
        <f>SUM(G71:I71)</f>
        <v>170</v>
      </c>
    </row>
    <row r="73" spans="1:11" ht="18.75" x14ac:dyDescent="0.3">
      <c r="A73" s="88" t="s">
        <v>156</v>
      </c>
      <c r="B73" s="89"/>
      <c r="C73" s="88"/>
      <c r="D73" s="90" t="s">
        <v>153</v>
      </c>
      <c r="E73" s="91"/>
      <c r="F73" s="88"/>
      <c r="G73" s="88"/>
      <c r="H73" s="88"/>
      <c r="I73" s="92"/>
      <c r="J73" s="92"/>
      <c r="K73" s="92" t="s">
        <v>127</v>
      </c>
    </row>
    <row r="74" spans="1:11" ht="18.75" x14ac:dyDescent="0.3">
      <c r="A74">
        <v>1</v>
      </c>
      <c r="B74" s="2" t="s">
        <v>61</v>
      </c>
      <c r="C74" t="s">
        <v>62</v>
      </c>
      <c r="D74" s="1">
        <v>2002</v>
      </c>
      <c r="E74" s="3" t="s">
        <v>10</v>
      </c>
      <c r="G74" s="4">
        <v>120</v>
      </c>
      <c r="H74" s="4">
        <v>100</v>
      </c>
      <c r="I74" s="4">
        <v>120</v>
      </c>
      <c r="J74" s="4">
        <v>100</v>
      </c>
      <c r="K74" s="93">
        <v>340</v>
      </c>
    </row>
    <row r="75" spans="1:11" ht="18.75" x14ac:dyDescent="0.3">
      <c r="B75" s="2" t="s">
        <v>61</v>
      </c>
      <c r="C75" t="s">
        <v>31</v>
      </c>
      <c r="D75" s="1">
        <v>2000</v>
      </c>
      <c r="E75" s="3" t="s">
        <v>10</v>
      </c>
      <c r="G75" s="4">
        <v>90</v>
      </c>
      <c r="H75" s="4">
        <v>120</v>
      </c>
      <c r="I75" s="4">
        <v>100</v>
      </c>
      <c r="J75" s="4">
        <v>120</v>
      </c>
      <c r="K75" s="93">
        <f>SUM(H75:J75)</f>
        <v>340</v>
      </c>
    </row>
    <row r="76" spans="1:11" ht="18.75" x14ac:dyDescent="0.3">
      <c r="A76">
        <v>3</v>
      </c>
      <c r="B76" s="2" t="s">
        <v>69</v>
      </c>
      <c r="C76" t="s">
        <v>70</v>
      </c>
      <c r="D76" s="1">
        <v>2000</v>
      </c>
      <c r="E76" s="3" t="s">
        <v>67</v>
      </c>
      <c r="G76" s="4">
        <v>100</v>
      </c>
      <c r="H76" s="4">
        <v>85</v>
      </c>
      <c r="I76" s="4">
        <v>90</v>
      </c>
      <c r="J76" s="4">
        <v>80</v>
      </c>
      <c r="K76" s="93">
        <v>275</v>
      </c>
    </row>
    <row r="77" spans="1:11" ht="18.75" x14ac:dyDescent="0.3">
      <c r="A77">
        <v>4</v>
      </c>
      <c r="B77" s="2" t="s">
        <v>63</v>
      </c>
      <c r="C77" t="s">
        <v>64</v>
      </c>
      <c r="D77" s="1">
        <v>2002</v>
      </c>
      <c r="E77" s="3" t="s">
        <v>10</v>
      </c>
      <c r="G77" s="4">
        <v>85</v>
      </c>
      <c r="H77" s="4">
        <v>75</v>
      </c>
      <c r="I77" s="4">
        <v>85</v>
      </c>
      <c r="J77" s="4">
        <v>90</v>
      </c>
      <c r="K77" s="93">
        <v>260</v>
      </c>
    </row>
    <row r="78" spans="1:11" ht="18.75" x14ac:dyDescent="0.3">
      <c r="A78">
        <v>5</v>
      </c>
      <c r="B78" s="2" t="s">
        <v>71</v>
      </c>
      <c r="C78" t="s">
        <v>72</v>
      </c>
      <c r="D78" s="1">
        <v>2001</v>
      </c>
      <c r="E78" s="3" t="s">
        <v>67</v>
      </c>
      <c r="G78" s="4">
        <v>75</v>
      </c>
      <c r="H78" s="4">
        <v>70</v>
      </c>
      <c r="I78" s="4">
        <v>70</v>
      </c>
      <c r="J78" s="4">
        <v>75</v>
      </c>
      <c r="K78" s="93">
        <v>220</v>
      </c>
    </row>
    <row r="79" spans="1:11" ht="18.75" x14ac:dyDescent="0.3">
      <c r="A79">
        <v>6</v>
      </c>
      <c r="B79" s="2" t="s">
        <v>60</v>
      </c>
      <c r="C79" t="s">
        <v>21</v>
      </c>
      <c r="D79" s="1">
        <v>1998</v>
      </c>
      <c r="E79" s="3" t="s">
        <v>38</v>
      </c>
      <c r="G79" s="4">
        <v>65</v>
      </c>
      <c r="H79" s="4">
        <v>55</v>
      </c>
      <c r="I79" s="4">
        <v>80</v>
      </c>
      <c r="J79" s="4">
        <v>65</v>
      </c>
      <c r="K79" s="93">
        <v>210</v>
      </c>
    </row>
    <row r="80" spans="1:11" ht="18.75" x14ac:dyDescent="0.3">
      <c r="A80">
        <v>7</v>
      </c>
      <c r="B80" s="2" t="s">
        <v>56</v>
      </c>
      <c r="C80" t="s">
        <v>57</v>
      </c>
      <c r="D80" s="1">
        <v>1999</v>
      </c>
      <c r="E80" s="3" t="s">
        <v>38</v>
      </c>
      <c r="G80" s="4">
        <v>70</v>
      </c>
      <c r="H80" s="4">
        <v>60</v>
      </c>
      <c r="I80" s="4">
        <v>75</v>
      </c>
      <c r="J80" s="4">
        <v>0</v>
      </c>
      <c r="K80" s="93">
        <f t="shared" ref="K80:K89" si="2">SUM(G80:J80)</f>
        <v>205</v>
      </c>
    </row>
    <row r="81" spans="1:11" ht="18.75" x14ac:dyDescent="0.3">
      <c r="A81">
        <v>8</v>
      </c>
      <c r="B81" s="2" t="s">
        <v>58</v>
      </c>
      <c r="C81" t="s">
        <v>59</v>
      </c>
      <c r="D81" s="1">
        <v>2000</v>
      </c>
      <c r="E81" s="3" t="s">
        <v>38</v>
      </c>
      <c r="G81" s="4">
        <v>80</v>
      </c>
      <c r="H81" s="4">
        <v>65</v>
      </c>
      <c r="I81" s="4">
        <v>0</v>
      </c>
      <c r="J81" s="4">
        <v>50</v>
      </c>
      <c r="K81" s="93">
        <f t="shared" si="2"/>
        <v>195</v>
      </c>
    </row>
    <row r="82" spans="1:11" ht="18.75" x14ac:dyDescent="0.3">
      <c r="A82">
        <v>9</v>
      </c>
      <c r="B82" s="2" t="s">
        <v>122</v>
      </c>
      <c r="C82" t="s">
        <v>123</v>
      </c>
      <c r="D82" s="1">
        <v>2000</v>
      </c>
      <c r="E82" s="3" t="s">
        <v>124</v>
      </c>
      <c r="G82" s="4">
        <v>0</v>
      </c>
      <c r="H82" s="4">
        <v>90</v>
      </c>
      <c r="I82" s="4">
        <v>0</v>
      </c>
      <c r="J82" s="4">
        <v>85</v>
      </c>
      <c r="K82" s="93">
        <f t="shared" si="2"/>
        <v>175</v>
      </c>
    </row>
    <row r="83" spans="1:11" ht="18.75" x14ac:dyDescent="0.3">
      <c r="A83">
        <v>10</v>
      </c>
      <c r="B83" s="2" t="s">
        <v>65</v>
      </c>
      <c r="C83" t="s">
        <v>31</v>
      </c>
      <c r="D83" s="1">
        <v>2004</v>
      </c>
      <c r="E83" s="3" t="s">
        <v>10</v>
      </c>
      <c r="G83" s="4">
        <v>55</v>
      </c>
      <c r="H83" s="4">
        <v>50</v>
      </c>
      <c r="I83" s="4">
        <v>0</v>
      </c>
      <c r="J83" s="4">
        <v>40</v>
      </c>
      <c r="K83" s="93">
        <f t="shared" si="2"/>
        <v>145</v>
      </c>
    </row>
    <row r="84" spans="1:11" ht="18.75" x14ac:dyDescent="0.3">
      <c r="A84">
        <v>11</v>
      </c>
      <c r="B84" s="59" t="s">
        <v>125</v>
      </c>
      <c r="C84" s="58" t="s">
        <v>23</v>
      </c>
      <c r="D84" s="56">
        <v>1999</v>
      </c>
      <c r="E84" s="60" t="s">
        <v>124</v>
      </c>
      <c r="G84" s="4">
        <v>0</v>
      </c>
      <c r="H84" s="4">
        <v>80</v>
      </c>
      <c r="I84" s="4">
        <v>0</v>
      </c>
      <c r="J84" s="4">
        <v>60</v>
      </c>
      <c r="K84" s="93">
        <f t="shared" si="2"/>
        <v>140</v>
      </c>
    </row>
    <row r="85" spans="1:11" ht="18.75" x14ac:dyDescent="0.3">
      <c r="A85">
        <v>12</v>
      </c>
      <c r="B85" s="2" t="s">
        <v>73</v>
      </c>
      <c r="C85" t="s">
        <v>74</v>
      </c>
      <c r="D85" s="1">
        <v>2000</v>
      </c>
      <c r="E85" s="3" t="s">
        <v>68</v>
      </c>
      <c r="G85" s="4">
        <v>0</v>
      </c>
      <c r="H85" s="4">
        <v>40</v>
      </c>
      <c r="I85" s="4">
        <v>0</v>
      </c>
      <c r="J85" s="4">
        <v>70</v>
      </c>
      <c r="K85" s="93">
        <f t="shared" si="2"/>
        <v>110</v>
      </c>
    </row>
    <row r="86" spans="1:11" ht="18.75" x14ac:dyDescent="0.3">
      <c r="A86">
        <v>13</v>
      </c>
      <c r="B86" s="2" t="s">
        <v>84</v>
      </c>
      <c r="C86" t="s">
        <v>85</v>
      </c>
      <c r="D86" s="1">
        <v>1999</v>
      </c>
      <c r="E86" s="3" t="s">
        <v>68</v>
      </c>
      <c r="G86" s="4">
        <v>60</v>
      </c>
      <c r="H86" s="4">
        <v>0</v>
      </c>
      <c r="I86" s="4">
        <v>0</v>
      </c>
      <c r="J86" s="4">
        <v>45</v>
      </c>
      <c r="K86" s="93">
        <f t="shared" si="2"/>
        <v>105</v>
      </c>
    </row>
    <row r="87" spans="1:11" ht="18.75" x14ac:dyDescent="0.3">
      <c r="B87" s="2" t="s">
        <v>82</v>
      </c>
      <c r="C87" t="s">
        <v>83</v>
      </c>
      <c r="D87" s="1">
        <v>1999</v>
      </c>
      <c r="E87" s="3" t="s">
        <v>67</v>
      </c>
      <c r="G87" s="4">
        <v>50</v>
      </c>
      <c r="H87" s="4">
        <v>0</v>
      </c>
      <c r="I87" s="4">
        <v>0</v>
      </c>
      <c r="J87" s="4">
        <v>55</v>
      </c>
      <c r="K87" s="93">
        <f t="shared" si="2"/>
        <v>105</v>
      </c>
    </row>
    <row r="88" spans="1:11" ht="18.75" x14ac:dyDescent="0.3">
      <c r="A88">
        <v>15</v>
      </c>
      <c r="B88" s="2" t="s">
        <v>54</v>
      </c>
      <c r="C88" t="s">
        <v>55</v>
      </c>
      <c r="D88" s="1">
        <v>1999</v>
      </c>
      <c r="E88" s="3" t="s">
        <v>38</v>
      </c>
      <c r="G88" s="4">
        <v>0</v>
      </c>
      <c r="H88" s="4">
        <v>45</v>
      </c>
      <c r="I88" s="4">
        <v>0</v>
      </c>
      <c r="J88" s="4">
        <v>0</v>
      </c>
      <c r="K88" s="93">
        <f t="shared" si="2"/>
        <v>45</v>
      </c>
    </row>
    <row r="89" spans="1:11" ht="18.75" x14ac:dyDescent="0.3">
      <c r="A89">
        <v>16</v>
      </c>
      <c r="B89" s="2" t="s">
        <v>66</v>
      </c>
      <c r="C89" t="s">
        <v>47</v>
      </c>
      <c r="D89" s="1">
        <v>2003</v>
      </c>
      <c r="E89" s="3" t="s">
        <v>10</v>
      </c>
      <c r="G89" s="4">
        <v>0</v>
      </c>
      <c r="H89" s="4">
        <v>0</v>
      </c>
      <c r="I89" s="4">
        <v>0</v>
      </c>
      <c r="J89" s="4">
        <v>0</v>
      </c>
      <c r="K89" s="93">
        <f t="shared" si="2"/>
        <v>0</v>
      </c>
    </row>
    <row r="90" spans="1:11" x14ac:dyDescent="0.25">
      <c r="G90" s="4"/>
      <c r="J90" s="2"/>
    </row>
    <row r="91" spans="1:11" ht="16.5" thickBot="1" x14ac:dyDescent="0.3">
      <c r="A91" s="100" t="s">
        <v>155</v>
      </c>
      <c r="B91" s="101"/>
      <c r="C91" s="95"/>
      <c r="D91" s="96"/>
      <c r="E91" s="97"/>
      <c r="F91" s="95"/>
      <c r="G91" s="98"/>
      <c r="H91" s="95"/>
      <c r="I91" s="99"/>
      <c r="J91" s="94"/>
      <c r="K91" s="94" t="s">
        <v>127</v>
      </c>
    </row>
    <row r="92" spans="1:11" ht="19.5" thickTop="1" x14ac:dyDescent="0.3">
      <c r="A92">
        <v>1</v>
      </c>
      <c r="B92" s="2" t="s">
        <v>10</v>
      </c>
      <c r="E92" s="18" t="s">
        <v>148</v>
      </c>
      <c r="G92" s="4">
        <v>210</v>
      </c>
      <c r="H92" s="4">
        <v>220</v>
      </c>
      <c r="I92" s="4">
        <v>220</v>
      </c>
      <c r="J92" s="4">
        <v>220</v>
      </c>
      <c r="K92" s="93">
        <f>SUM(G92:J92)</f>
        <v>870</v>
      </c>
    </row>
    <row r="93" spans="1:11" ht="18.75" x14ac:dyDescent="0.3">
      <c r="A93">
        <v>2</v>
      </c>
      <c r="B93" s="2" t="s">
        <v>67</v>
      </c>
      <c r="E93" s="18" t="s">
        <v>149</v>
      </c>
      <c r="G93" s="4">
        <v>175</v>
      </c>
      <c r="H93" s="4">
        <v>155</v>
      </c>
      <c r="I93" s="4">
        <v>160</v>
      </c>
      <c r="J93" s="4">
        <v>155</v>
      </c>
      <c r="K93" s="93">
        <f>SUM(G93:J93)</f>
        <v>645</v>
      </c>
    </row>
    <row r="94" spans="1:11" ht="18.75" x14ac:dyDescent="0.3">
      <c r="A94">
        <v>3</v>
      </c>
      <c r="B94" s="2" t="s">
        <v>38</v>
      </c>
      <c r="E94" s="18" t="s">
        <v>150</v>
      </c>
      <c r="G94" s="4">
        <v>150</v>
      </c>
      <c r="H94" s="4">
        <v>125</v>
      </c>
      <c r="I94" s="4">
        <v>155</v>
      </c>
      <c r="J94" s="4">
        <v>115</v>
      </c>
      <c r="K94" s="93">
        <f>SUM(G94:J94)</f>
        <v>545</v>
      </c>
    </row>
    <row r="95" spans="1:11" ht="18.75" x14ac:dyDescent="0.3">
      <c r="A95">
        <v>4</v>
      </c>
      <c r="B95" s="2" t="s">
        <v>126</v>
      </c>
      <c r="E95" s="3" t="s">
        <v>131</v>
      </c>
      <c r="G95" s="4">
        <v>0</v>
      </c>
      <c r="H95" s="4">
        <v>170</v>
      </c>
      <c r="I95" s="4">
        <v>0</v>
      </c>
      <c r="J95" s="4">
        <v>145</v>
      </c>
      <c r="K95" s="93">
        <f>SUM(G95:J95)</f>
        <v>315</v>
      </c>
    </row>
    <row r="97" spans="1:16" ht="18.75" x14ac:dyDescent="0.3">
      <c r="A97" s="145" t="s">
        <v>165</v>
      </c>
      <c r="B97" s="89"/>
      <c r="C97" s="88"/>
      <c r="D97" s="90" t="s">
        <v>166</v>
      </c>
      <c r="E97" s="91"/>
      <c r="F97" s="88"/>
      <c r="G97" s="88"/>
      <c r="H97" s="88"/>
      <c r="I97" s="92"/>
      <c r="J97" s="92"/>
      <c r="K97" s="92"/>
      <c r="L97" s="147" t="s">
        <v>127</v>
      </c>
    </row>
    <row r="98" spans="1:16" ht="18.75" x14ac:dyDescent="0.3">
      <c r="A98" s="148">
        <v>1</v>
      </c>
      <c r="B98" s="149" t="s">
        <v>61</v>
      </c>
      <c r="C98" s="148" t="s">
        <v>62</v>
      </c>
      <c r="D98" s="150">
        <v>2002</v>
      </c>
      <c r="E98" s="151" t="s">
        <v>10</v>
      </c>
      <c r="F98" s="148"/>
      <c r="G98" s="154">
        <v>120</v>
      </c>
      <c r="H98" s="152">
        <v>100</v>
      </c>
      <c r="I98" s="154">
        <v>120</v>
      </c>
      <c r="J98" s="152">
        <v>100</v>
      </c>
      <c r="K98" s="154">
        <v>120</v>
      </c>
      <c r="L98" s="153">
        <v>360</v>
      </c>
    </row>
    <row r="99" spans="1:16" ht="18.75" x14ac:dyDescent="0.3">
      <c r="A99" s="148">
        <v>2</v>
      </c>
      <c r="B99" s="149" t="s">
        <v>61</v>
      </c>
      <c r="C99" s="148" t="s">
        <v>31</v>
      </c>
      <c r="D99" s="150">
        <v>2000</v>
      </c>
      <c r="E99" s="151" t="s">
        <v>10</v>
      </c>
      <c r="F99" s="148"/>
      <c r="G99" s="152">
        <v>90</v>
      </c>
      <c r="H99" s="154">
        <v>120</v>
      </c>
      <c r="I99" s="154">
        <v>100</v>
      </c>
      <c r="J99" s="154">
        <v>120</v>
      </c>
      <c r="K99" s="152">
        <v>100</v>
      </c>
      <c r="L99" s="153">
        <v>340</v>
      </c>
    </row>
    <row r="100" spans="1:16" ht="18.75" x14ac:dyDescent="0.3">
      <c r="A100" s="148">
        <v>3</v>
      </c>
      <c r="B100" s="149" t="s">
        <v>69</v>
      </c>
      <c r="C100" s="148" t="s">
        <v>70</v>
      </c>
      <c r="D100" s="150">
        <v>2000</v>
      </c>
      <c r="E100" s="151" t="s">
        <v>67</v>
      </c>
      <c r="F100" s="148"/>
      <c r="G100" s="154">
        <v>100</v>
      </c>
      <c r="H100" s="152">
        <v>85</v>
      </c>
      <c r="I100" s="154">
        <v>90</v>
      </c>
      <c r="J100" s="152">
        <v>80</v>
      </c>
      <c r="K100" s="154">
        <v>90</v>
      </c>
      <c r="L100" s="153">
        <v>280</v>
      </c>
    </row>
    <row r="101" spans="1:16" ht="18.75" x14ac:dyDescent="0.3">
      <c r="A101">
        <v>4</v>
      </c>
      <c r="B101" s="2" t="s">
        <v>63</v>
      </c>
      <c r="C101" t="s">
        <v>64</v>
      </c>
      <c r="D101" s="1">
        <v>2002</v>
      </c>
      <c r="E101" s="3" t="s">
        <v>10</v>
      </c>
      <c r="G101" s="29">
        <v>85</v>
      </c>
      <c r="H101" s="28">
        <v>75</v>
      </c>
      <c r="I101" s="29">
        <v>85</v>
      </c>
      <c r="J101" s="29">
        <v>90</v>
      </c>
      <c r="K101" s="28">
        <v>0</v>
      </c>
      <c r="L101" s="112">
        <v>260</v>
      </c>
    </row>
    <row r="102" spans="1:16" ht="18.75" x14ac:dyDescent="0.3">
      <c r="A102">
        <v>5</v>
      </c>
      <c r="B102" s="2" t="s">
        <v>56</v>
      </c>
      <c r="C102" t="s">
        <v>57</v>
      </c>
      <c r="D102" s="1">
        <v>1999</v>
      </c>
      <c r="E102" s="3" t="s">
        <v>38</v>
      </c>
      <c r="G102" s="29">
        <v>70</v>
      </c>
      <c r="H102" s="28">
        <v>60</v>
      </c>
      <c r="I102" s="29">
        <v>75</v>
      </c>
      <c r="J102" s="28">
        <v>0</v>
      </c>
      <c r="K102" s="29">
        <v>85</v>
      </c>
      <c r="L102" s="112">
        <v>230</v>
      </c>
    </row>
    <row r="103" spans="1:16" ht="18.75" x14ac:dyDescent="0.3">
      <c r="A103">
        <v>6</v>
      </c>
      <c r="B103" s="2" t="s">
        <v>71</v>
      </c>
      <c r="C103" t="s">
        <v>72</v>
      </c>
      <c r="D103" s="1">
        <v>2001</v>
      </c>
      <c r="E103" s="3" t="s">
        <v>67</v>
      </c>
      <c r="G103" s="29">
        <v>75</v>
      </c>
      <c r="H103" s="29">
        <v>70</v>
      </c>
      <c r="I103" s="28">
        <v>70</v>
      </c>
      <c r="J103" s="29">
        <v>75</v>
      </c>
      <c r="K103" s="28">
        <v>65</v>
      </c>
      <c r="L103" s="112">
        <v>220</v>
      </c>
    </row>
    <row r="104" spans="1:16" ht="18.75" x14ac:dyDescent="0.3">
      <c r="B104" s="2" t="s">
        <v>60</v>
      </c>
      <c r="C104" t="s">
        <v>21</v>
      </c>
      <c r="D104" s="1">
        <v>1998</v>
      </c>
      <c r="E104" s="3" t="s">
        <v>38</v>
      </c>
      <c r="G104" s="28">
        <v>65</v>
      </c>
      <c r="H104" s="28">
        <v>55</v>
      </c>
      <c r="I104" s="29">
        <v>80</v>
      </c>
      <c r="J104" s="29">
        <v>65</v>
      </c>
      <c r="K104" s="29">
        <v>75</v>
      </c>
      <c r="L104" s="112">
        <f>SUM(I104:K104)</f>
        <v>220</v>
      </c>
      <c r="N104" s="28"/>
      <c r="O104" s="28"/>
      <c r="P104" s="28"/>
    </row>
    <row r="105" spans="1:16" ht="18.75" x14ac:dyDescent="0.3">
      <c r="A105">
        <v>8</v>
      </c>
      <c r="B105" s="2" t="s">
        <v>58</v>
      </c>
      <c r="C105" t="s">
        <v>59</v>
      </c>
      <c r="D105" s="1">
        <v>2000</v>
      </c>
      <c r="E105" s="3" t="s">
        <v>38</v>
      </c>
      <c r="G105" s="29">
        <v>80</v>
      </c>
      <c r="H105" s="29">
        <v>65</v>
      </c>
      <c r="I105" s="28">
        <v>0</v>
      </c>
      <c r="J105" s="28">
        <v>50</v>
      </c>
      <c r="K105" s="29">
        <v>70</v>
      </c>
      <c r="L105" s="112">
        <v>215</v>
      </c>
    </row>
    <row r="106" spans="1:16" ht="18.75" x14ac:dyDescent="0.3">
      <c r="A106">
        <v>9</v>
      </c>
      <c r="B106" s="2" t="s">
        <v>82</v>
      </c>
      <c r="C106" t="s">
        <v>83</v>
      </c>
      <c r="D106" s="1">
        <v>1999</v>
      </c>
      <c r="E106" s="3" t="s">
        <v>67</v>
      </c>
      <c r="G106" s="29">
        <v>50</v>
      </c>
      <c r="H106" s="28">
        <v>0</v>
      </c>
      <c r="I106" s="28">
        <v>0</v>
      </c>
      <c r="J106" s="29">
        <v>55</v>
      </c>
      <c r="K106" s="29">
        <v>80</v>
      </c>
      <c r="L106" s="112">
        <f>SUM(G106:K106)</f>
        <v>185</v>
      </c>
    </row>
    <row r="107" spans="1:16" ht="18.75" x14ac:dyDescent="0.3">
      <c r="A107">
        <v>10</v>
      </c>
      <c r="B107" s="2" t="s">
        <v>122</v>
      </c>
      <c r="C107" t="s">
        <v>123</v>
      </c>
      <c r="D107" s="1">
        <v>2000</v>
      </c>
      <c r="E107" s="3" t="s">
        <v>124</v>
      </c>
      <c r="G107" s="28">
        <v>0</v>
      </c>
      <c r="H107" s="29">
        <v>90</v>
      </c>
      <c r="I107" s="29">
        <v>0</v>
      </c>
      <c r="J107" s="29">
        <v>85</v>
      </c>
      <c r="K107" s="28">
        <v>0</v>
      </c>
      <c r="L107" s="112">
        <f>SUM(G107:K107)</f>
        <v>175</v>
      </c>
    </row>
    <row r="108" spans="1:16" ht="18.75" x14ac:dyDescent="0.3">
      <c r="A108">
        <v>11</v>
      </c>
      <c r="B108" s="2" t="s">
        <v>65</v>
      </c>
      <c r="C108" t="s">
        <v>31</v>
      </c>
      <c r="D108" s="1">
        <v>2004</v>
      </c>
      <c r="E108" s="3" t="s">
        <v>10</v>
      </c>
      <c r="G108" s="29">
        <v>55</v>
      </c>
      <c r="H108" s="29">
        <v>50</v>
      </c>
      <c r="I108" s="28">
        <v>0</v>
      </c>
      <c r="J108" s="28">
        <v>40</v>
      </c>
      <c r="K108" s="29">
        <v>60</v>
      </c>
      <c r="L108" s="112">
        <v>165</v>
      </c>
    </row>
    <row r="109" spans="1:16" ht="18.75" x14ac:dyDescent="0.3">
      <c r="A109">
        <v>12</v>
      </c>
      <c r="B109" s="2" t="s">
        <v>73</v>
      </c>
      <c r="C109" t="s">
        <v>74</v>
      </c>
      <c r="D109" s="1">
        <v>2000</v>
      </c>
      <c r="E109" s="3" t="s">
        <v>68</v>
      </c>
      <c r="G109" s="28">
        <v>0</v>
      </c>
      <c r="H109" s="29">
        <v>40</v>
      </c>
      <c r="I109" s="28">
        <v>0</v>
      </c>
      <c r="J109" s="29">
        <v>70</v>
      </c>
      <c r="K109" s="29">
        <v>50</v>
      </c>
      <c r="L109" s="112">
        <f>SUM(H109:K109)</f>
        <v>160</v>
      </c>
    </row>
    <row r="110" spans="1:16" ht="18.75" x14ac:dyDescent="0.3">
      <c r="B110" s="2" t="s">
        <v>84</v>
      </c>
      <c r="C110" t="s">
        <v>85</v>
      </c>
      <c r="D110" s="1">
        <v>1999</v>
      </c>
      <c r="E110" s="3" t="s">
        <v>68</v>
      </c>
      <c r="G110" s="29">
        <v>60</v>
      </c>
      <c r="H110" s="28">
        <v>0</v>
      </c>
      <c r="I110" s="28">
        <v>0</v>
      </c>
      <c r="J110" s="29">
        <v>45</v>
      </c>
      <c r="K110" s="29">
        <v>55</v>
      </c>
      <c r="L110" s="112">
        <f>SUM(G110:K110)</f>
        <v>160</v>
      </c>
    </row>
    <row r="111" spans="1:16" ht="18.75" x14ac:dyDescent="0.3">
      <c r="A111">
        <v>14</v>
      </c>
      <c r="B111" s="59" t="s">
        <v>125</v>
      </c>
      <c r="C111" s="58" t="s">
        <v>23</v>
      </c>
      <c r="D111" s="56">
        <v>1999</v>
      </c>
      <c r="E111" s="60" t="s">
        <v>124</v>
      </c>
      <c r="G111" s="28">
        <v>0</v>
      </c>
      <c r="H111" s="29">
        <v>80</v>
      </c>
      <c r="I111" s="29">
        <v>0</v>
      </c>
      <c r="J111" s="29">
        <v>60</v>
      </c>
      <c r="K111" s="28">
        <v>0</v>
      </c>
      <c r="L111" s="112">
        <f>SUM(G111:K111)</f>
        <v>140</v>
      </c>
    </row>
    <row r="112" spans="1:16" ht="18.75" x14ac:dyDescent="0.3">
      <c r="A112">
        <v>15</v>
      </c>
      <c r="B112" s="2" t="s">
        <v>54</v>
      </c>
      <c r="C112" t="s">
        <v>55</v>
      </c>
      <c r="D112" s="1">
        <v>1999</v>
      </c>
      <c r="E112" s="3" t="s">
        <v>38</v>
      </c>
      <c r="G112" s="28">
        <v>0</v>
      </c>
      <c r="H112" s="29">
        <v>45</v>
      </c>
      <c r="I112" s="29">
        <v>0</v>
      </c>
      <c r="J112" s="29">
        <v>0</v>
      </c>
      <c r="K112" s="28">
        <v>0</v>
      </c>
      <c r="L112" s="112">
        <f>SUM(G112:K112)</f>
        <v>45</v>
      </c>
    </row>
    <row r="113" spans="1:15" ht="18.75" x14ac:dyDescent="0.3">
      <c r="A113">
        <v>16</v>
      </c>
      <c r="B113" s="2" t="s">
        <v>66</v>
      </c>
      <c r="C113" t="s">
        <v>47</v>
      </c>
      <c r="D113" s="1">
        <v>2003</v>
      </c>
      <c r="E113" s="3" t="s">
        <v>10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112">
        <f>SUM(G113:K113)</f>
        <v>0</v>
      </c>
    </row>
    <row r="114" spans="1:15" x14ac:dyDescent="0.25">
      <c r="G114" s="4"/>
      <c r="J114" s="2"/>
    </row>
    <row r="115" spans="1:15" ht="16.5" thickBot="1" x14ac:dyDescent="0.3">
      <c r="A115" s="100" t="s">
        <v>167</v>
      </c>
      <c r="B115" s="101"/>
      <c r="C115" s="155"/>
      <c r="D115" s="96"/>
      <c r="E115" s="97"/>
      <c r="F115" s="95"/>
      <c r="G115" s="98"/>
      <c r="H115" s="95"/>
      <c r="I115" s="99"/>
      <c r="J115" s="94"/>
      <c r="K115" s="94"/>
      <c r="L115" s="94" t="s">
        <v>127</v>
      </c>
      <c r="O115" s="156"/>
    </row>
    <row r="116" spans="1:15" ht="19.5" thickTop="1" x14ac:dyDescent="0.3">
      <c r="A116" s="148">
        <v>1</v>
      </c>
      <c r="B116" s="149" t="s">
        <v>10</v>
      </c>
      <c r="C116" s="148"/>
      <c r="D116" s="150"/>
      <c r="E116" s="158" t="s">
        <v>148</v>
      </c>
      <c r="F116" s="148"/>
      <c r="G116" s="149">
        <v>210</v>
      </c>
      <c r="H116" s="149">
        <v>220</v>
      </c>
      <c r="I116" s="149">
        <v>220</v>
      </c>
      <c r="J116" s="149">
        <v>220</v>
      </c>
      <c r="K116" s="149">
        <v>220</v>
      </c>
      <c r="L116" s="153">
        <f>SUM(G116:K116)</f>
        <v>1090</v>
      </c>
    </row>
    <row r="117" spans="1:15" ht="18.75" x14ac:dyDescent="0.3">
      <c r="A117" s="148">
        <v>2</v>
      </c>
      <c r="B117" s="149" t="s">
        <v>67</v>
      </c>
      <c r="C117" s="148"/>
      <c r="D117" s="150"/>
      <c r="E117" s="158" t="s">
        <v>149</v>
      </c>
      <c r="F117" s="148"/>
      <c r="G117" s="149">
        <v>175</v>
      </c>
      <c r="H117" s="149">
        <v>155</v>
      </c>
      <c r="I117" s="149">
        <v>160</v>
      </c>
      <c r="J117" s="149">
        <v>155</v>
      </c>
      <c r="K117" s="149">
        <v>170</v>
      </c>
      <c r="L117" s="153">
        <f>SUM(G117:K117)</f>
        <v>815</v>
      </c>
    </row>
    <row r="118" spans="1:15" ht="18.75" x14ac:dyDescent="0.3">
      <c r="A118" s="148">
        <v>3</v>
      </c>
      <c r="B118" s="149" t="s">
        <v>38</v>
      </c>
      <c r="C118" s="148"/>
      <c r="D118" s="150"/>
      <c r="E118" s="158" t="s">
        <v>150</v>
      </c>
      <c r="F118" s="148"/>
      <c r="G118" s="149">
        <v>150</v>
      </c>
      <c r="H118" s="149">
        <v>125</v>
      </c>
      <c r="I118" s="149">
        <v>155</v>
      </c>
      <c r="J118" s="149">
        <v>115</v>
      </c>
      <c r="K118" s="149">
        <v>160</v>
      </c>
      <c r="L118" s="153">
        <f>SUM(G118:K118)</f>
        <v>705</v>
      </c>
    </row>
    <row r="119" spans="1:15" ht="18.75" x14ac:dyDescent="0.3">
      <c r="A119">
        <v>4</v>
      </c>
      <c r="B119" s="2" t="s">
        <v>126</v>
      </c>
      <c r="E119" s="3" t="s">
        <v>131</v>
      </c>
      <c r="G119" s="2">
        <v>0</v>
      </c>
      <c r="H119" s="2">
        <v>170</v>
      </c>
      <c r="I119" s="2">
        <v>0</v>
      </c>
      <c r="J119" s="2">
        <v>145</v>
      </c>
      <c r="K119" s="2">
        <v>0</v>
      </c>
      <c r="L119" s="112">
        <f>SUM(G119:K119)</f>
        <v>315</v>
      </c>
    </row>
  </sheetData>
  <sortState ref="B98:M113">
    <sortCondition descending="1" ref="L98:L11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1" workbookViewId="0">
      <selection activeCell="P13" sqref="P13"/>
    </sheetView>
  </sheetViews>
  <sheetFormatPr defaultRowHeight="15" x14ac:dyDescent="0.25"/>
  <cols>
    <col min="2" max="2" width="17.28515625" customWidth="1"/>
  </cols>
  <sheetData>
    <row r="1" spans="1:12" ht="3.75" customHeight="1" x14ac:dyDescent="0.25"/>
    <row r="2" spans="1:12" s="93" customFormat="1" ht="18.75" x14ac:dyDescent="0.3">
      <c r="B2" s="93" t="s">
        <v>168</v>
      </c>
      <c r="D2" s="93" t="s">
        <v>169</v>
      </c>
      <c r="F2" s="93" t="s">
        <v>174</v>
      </c>
      <c r="I2" s="93" t="s">
        <v>175</v>
      </c>
    </row>
    <row r="3" spans="1:12" s="228" customFormat="1" ht="17.25" x14ac:dyDescent="0.3">
      <c r="B3" s="228" t="s">
        <v>171</v>
      </c>
    </row>
    <row r="4" spans="1:12" ht="16.5" x14ac:dyDescent="0.3">
      <c r="A4" s="135">
        <v>1</v>
      </c>
      <c r="B4" s="182" t="s">
        <v>0</v>
      </c>
      <c r="C4" s="184" t="s">
        <v>1</v>
      </c>
      <c r="D4" s="137">
        <v>2004</v>
      </c>
      <c r="E4" s="138" t="s">
        <v>10</v>
      </c>
      <c r="F4" s="136"/>
      <c r="G4" s="139">
        <v>120</v>
      </c>
      <c r="H4" s="140">
        <v>0</v>
      </c>
      <c r="I4" s="141">
        <v>120</v>
      </c>
      <c r="J4" s="141">
        <v>120</v>
      </c>
      <c r="K4" s="141">
        <v>120</v>
      </c>
      <c r="L4" s="231">
        <v>360</v>
      </c>
    </row>
    <row r="5" spans="1:12" ht="16.5" x14ac:dyDescent="0.3">
      <c r="A5" s="135">
        <v>2</v>
      </c>
      <c r="B5" s="182" t="s">
        <v>2</v>
      </c>
      <c r="C5" s="184" t="s">
        <v>3</v>
      </c>
      <c r="D5" s="137">
        <v>2003</v>
      </c>
      <c r="E5" s="138" t="s">
        <v>10</v>
      </c>
      <c r="F5" s="136"/>
      <c r="G5" s="139">
        <v>0</v>
      </c>
      <c r="H5" s="141">
        <v>120</v>
      </c>
      <c r="I5" s="141">
        <v>100</v>
      </c>
      <c r="J5" s="141">
        <v>100</v>
      </c>
      <c r="K5" s="139">
        <v>100</v>
      </c>
      <c r="L5" s="231">
        <v>320</v>
      </c>
    </row>
    <row r="6" spans="1:12" ht="17.25" thickBot="1" x14ac:dyDescent="0.35">
      <c r="A6" s="160">
        <v>3</v>
      </c>
      <c r="B6" s="183" t="s">
        <v>4</v>
      </c>
      <c r="C6" s="185" t="s">
        <v>5</v>
      </c>
      <c r="D6" s="161">
        <v>2005</v>
      </c>
      <c r="E6" s="162" t="s">
        <v>10</v>
      </c>
      <c r="F6" s="159"/>
      <c r="G6" s="163">
        <v>100</v>
      </c>
      <c r="H6" s="163">
        <v>100</v>
      </c>
      <c r="I6" s="163">
        <v>90</v>
      </c>
      <c r="J6" s="164">
        <v>90</v>
      </c>
      <c r="K6" s="164">
        <v>0</v>
      </c>
      <c r="L6" s="232">
        <v>290</v>
      </c>
    </row>
    <row r="7" spans="1:12" ht="5.25" customHeight="1" thickTop="1" x14ac:dyDescent="0.25">
      <c r="A7" s="2"/>
      <c r="L7" s="226"/>
    </row>
    <row r="8" spans="1:12" ht="15.75" x14ac:dyDescent="0.25">
      <c r="A8" s="180">
        <v>1</v>
      </c>
      <c r="B8" s="166" t="s">
        <v>10</v>
      </c>
      <c r="C8" s="165"/>
      <c r="D8" s="167"/>
      <c r="E8" s="167"/>
      <c r="F8" s="166"/>
      <c r="G8" s="168">
        <v>220</v>
      </c>
      <c r="H8" s="168">
        <v>220</v>
      </c>
      <c r="I8" s="168">
        <v>220</v>
      </c>
      <c r="J8" s="168">
        <v>220</v>
      </c>
      <c r="K8" s="168">
        <v>220</v>
      </c>
      <c r="L8" s="233">
        <f>SUM(G8:K8)</f>
        <v>1100</v>
      </c>
    </row>
    <row r="9" spans="1:12" ht="16.5" thickBot="1" x14ac:dyDescent="0.3">
      <c r="A9" s="181">
        <v>2</v>
      </c>
      <c r="B9" s="160" t="s">
        <v>18</v>
      </c>
      <c r="C9" s="159"/>
      <c r="D9" s="161"/>
      <c r="E9" s="161"/>
      <c r="F9" s="160"/>
      <c r="G9" s="169">
        <v>175</v>
      </c>
      <c r="H9" s="169">
        <v>175</v>
      </c>
      <c r="I9" s="169">
        <v>165</v>
      </c>
      <c r="J9" s="169">
        <v>165</v>
      </c>
      <c r="K9" s="169">
        <v>170</v>
      </c>
      <c r="L9" s="232">
        <f>SUM(G9:K9)</f>
        <v>850</v>
      </c>
    </row>
    <row r="10" spans="1:12" s="227" customFormat="1" ht="18" thickTop="1" x14ac:dyDescent="0.3">
      <c r="A10" s="229"/>
      <c r="B10" s="228" t="s">
        <v>170</v>
      </c>
    </row>
    <row r="11" spans="1:12" ht="16.5" x14ac:dyDescent="0.3">
      <c r="A11" s="157">
        <v>1</v>
      </c>
      <c r="B11" s="186" t="s">
        <v>8</v>
      </c>
      <c r="C11" s="187" t="s">
        <v>5</v>
      </c>
      <c r="D11" s="130">
        <v>2001</v>
      </c>
      <c r="E11" s="129" t="s">
        <v>10</v>
      </c>
      <c r="F11" s="129"/>
      <c r="G11" s="131">
        <v>120</v>
      </c>
      <c r="H11" s="132">
        <v>120</v>
      </c>
      <c r="I11" s="132">
        <v>100</v>
      </c>
      <c r="J11" s="132">
        <v>120</v>
      </c>
      <c r="K11" s="132">
        <v>0</v>
      </c>
      <c r="L11" s="133">
        <v>360</v>
      </c>
    </row>
    <row r="12" spans="1:12" ht="16.5" x14ac:dyDescent="0.3">
      <c r="A12" s="157">
        <v>2</v>
      </c>
      <c r="B12" s="186" t="s">
        <v>6</v>
      </c>
      <c r="C12" s="187" t="s">
        <v>7</v>
      </c>
      <c r="D12" s="130">
        <v>1998</v>
      </c>
      <c r="E12" s="129" t="s">
        <v>10</v>
      </c>
      <c r="F12" s="129"/>
      <c r="G12" s="131">
        <v>100</v>
      </c>
      <c r="H12" s="132">
        <v>0</v>
      </c>
      <c r="I12" s="132">
        <v>120</v>
      </c>
      <c r="J12" s="132">
        <v>100</v>
      </c>
      <c r="K12" s="132">
        <v>120</v>
      </c>
      <c r="L12" s="133">
        <f>SUM(I12:K12)</f>
        <v>340</v>
      </c>
    </row>
    <row r="13" spans="1:12" ht="17.25" thickBot="1" x14ac:dyDescent="0.35">
      <c r="A13" s="170">
        <v>3</v>
      </c>
      <c r="B13" s="188" t="s">
        <v>76</v>
      </c>
      <c r="C13" s="189" t="s">
        <v>9</v>
      </c>
      <c r="D13" s="173">
        <v>2001</v>
      </c>
      <c r="E13" s="172" t="s">
        <v>19</v>
      </c>
      <c r="F13" s="172"/>
      <c r="G13" s="174">
        <v>90</v>
      </c>
      <c r="H13" s="175">
        <v>0</v>
      </c>
      <c r="I13" s="175">
        <v>90</v>
      </c>
      <c r="J13" s="175">
        <v>90</v>
      </c>
      <c r="K13" s="175">
        <v>100</v>
      </c>
      <c r="L13" s="230">
        <f>SUM(I13:K13)</f>
        <v>280</v>
      </c>
    </row>
    <row r="14" spans="1:12" ht="5.25" customHeight="1" thickTop="1" x14ac:dyDescent="0.25">
      <c r="L14" s="226"/>
    </row>
    <row r="15" spans="1:12" ht="15.75" x14ac:dyDescent="0.25">
      <c r="A15" s="178">
        <v>1</v>
      </c>
      <c r="B15" s="128" t="s">
        <v>10</v>
      </c>
      <c r="C15" s="129"/>
      <c r="D15" s="130"/>
      <c r="E15" s="129"/>
      <c r="F15" s="129"/>
      <c r="G15" s="132">
        <v>220</v>
      </c>
      <c r="H15" s="130">
        <v>220</v>
      </c>
      <c r="I15" s="132">
        <v>220</v>
      </c>
      <c r="J15" s="132">
        <v>220</v>
      </c>
      <c r="K15" s="132">
        <v>120</v>
      </c>
      <c r="L15" s="133">
        <f>SUM(G15:K15)</f>
        <v>1000</v>
      </c>
    </row>
    <row r="16" spans="1:12" ht="16.5" thickBot="1" x14ac:dyDescent="0.3">
      <c r="A16" s="179">
        <v>2</v>
      </c>
      <c r="B16" s="171" t="s">
        <v>19</v>
      </c>
      <c r="C16" s="172"/>
      <c r="D16" s="173"/>
      <c r="E16" s="172"/>
      <c r="F16" s="172"/>
      <c r="G16" s="175">
        <v>90</v>
      </c>
      <c r="H16" s="173">
        <v>0</v>
      </c>
      <c r="I16" s="175">
        <v>90</v>
      </c>
      <c r="J16" s="175">
        <v>90</v>
      </c>
      <c r="K16" s="175">
        <v>100</v>
      </c>
      <c r="L16" s="230">
        <f>SUM(G16:K16)</f>
        <v>370</v>
      </c>
    </row>
    <row r="17" spans="1:12" s="227" customFormat="1" ht="18" thickTop="1" x14ac:dyDescent="0.3">
      <c r="B17" s="228" t="s">
        <v>172</v>
      </c>
    </row>
    <row r="18" spans="1:12" ht="16.5" x14ac:dyDescent="0.3">
      <c r="A18" s="117">
        <v>1</v>
      </c>
      <c r="B18" s="190" t="s">
        <v>37</v>
      </c>
      <c r="C18" s="191" t="s">
        <v>21</v>
      </c>
      <c r="D18" s="119">
        <v>2001</v>
      </c>
      <c r="E18" s="176" t="s">
        <v>38</v>
      </c>
      <c r="F18" s="118"/>
      <c r="G18" s="121">
        <v>120</v>
      </c>
      <c r="H18" s="121">
        <v>120</v>
      </c>
      <c r="I18" s="122">
        <v>120</v>
      </c>
      <c r="J18" s="122">
        <v>120</v>
      </c>
      <c r="K18" s="122">
        <v>120</v>
      </c>
      <c r="L18" s="123">
        <f>SUM(I18:K18)</f>
        <v>360</v>
      </c>
    </row>
    <row r="19" spans="1:12" ht="16.5" x14ac:dyDescent="0.3">
      <c r="A19" s="192">
        <v>2</v>
      </c>
      <c r="B19" s="193" t="s">
        <v>22</v>
      </c>
      <c r="C19" s="194" t="s">
        <v>23</v>
      </c>
      <c r="D19" s="195">
        <v>2004</v>
      </c>
      <c r="E19" s="196" t="s">
        <v>10</v>
      </c>
      <c r="F19" s="197"/>
      <c r="G19" s="198">
        <v>100</v>
      </c>
      <c r="H19" s="198">
        <v>100</v>
      </c>
      <c r="I19" s="199">
        <v>100</v>
      </c>
      <c r="J19" s="199">
        <v>100</v>
      </c>
      <c r="K19" s="199">
        <v>100</v>
      </c>
      <c r="L19" s="200">
        <v>300</v>
      </c>
    </row>
    <row r="20" spans="1:12" ht="17.25" thickBot="1" x14ac:dyDescent="0.35">
      <c r="A20" s="201">
        <v>3</v>
      </c>
      <c r="B20" s="202" t="s">
        <v>20</v>
      </c>
      <c r="C20" s="203" t="s">
        <v>21</v>
      </c>
      <c r="D20" s="204">
        <v>2003</v>
      </c>
      <c r="E20" s="205" t="s">
        <v>10</v>
      </c>
      <c r="F20" s="206"/>
      <c r="G20" s="207">
        <v>80</v>
      </c>
      <c r="H20" s="207">
        <v>80</v>
      </c>
      <c r="I20" s="208">
        <v>90</v>
      </c>
      <c r="J20" s="208">
        <v>90</v>
      </c>
      <c r="K20" s="208">
        <v>90</v>
      </c>
      <c r="L20" s="209">
        <f>SUM(I20:K20)</f>
        <v>270</v>
      </c>
    </row>
    <row r="21" spans="1:12" ht="5.25" customHeight="1" thickTop="1" x14ac:dyDescent="0.25"/>
    <row r="22" spans="1:12" ht="15.75" x14ac:dyDescent="0.25">
      <c r="A22" s="177">
        <v>1</v>
      </c>
      <c r="B22" s="117" t="s">
        <v>10</v>
      </c>
      <c r="C22" s="118"/>
      <c r="D22" s="120"/>
      <c r="E22" s="120"/>
      <c r="F22" s="118"/>
      <c r="G22" s="125">
        <v>185</v>
      </c>
      <c r="H22" s="125">
        <v>180</v>
      </c>
      <c r="I22" s="125">
        <v>190</v>
      </c>
      <c r="J22" s="125">
        <v>190</v>
      </c>
      <c r="K22" s="125">
        <v>190</v>
      </c>
      <c r="L22" s="123">
        <f>SUM(G22:K22)</f>
        <v>935</v>
      </c>
    </row>
    <row r="23" spans="1:12" ht="15.75" x14ac:dyDescent="0.25">
      <c r="A23" s="177">
        <v>2</v>
      </c>
      <c r="B23" s="117" t="s">
        <v>45</v>
      </c>
      <c r="C23" s="118"/>
      <c r="D23" s="120"/>
      <c r="E23" s="120"/>
      <c r="F23" s="118"/>
      <c r="G23" s="125">
        <v>135</v>
      </c>
      <c r="H23" s="125">
        <v>175</v>
      </c>
      <c r="I23" s="125">
        <v>155</v>
      </c>
      <c r="J23" s="125">
        <v>160</v>
      </c>
      <c r="K23" s="125">
        <v>155</v>
      </c>
      <c r="L23" s="123">
        <f>SUM(G23:K23)</f>
        <v>780</v>
      </c>
    </row>
    <row r="24" spans="1:12" ht="16.5" thickBot="1" x14ac:dyDescent="0.3">
      <c r="A24" s="210">
        <v>3</v>
      </c>
      <c r="B24" s="201" t="s">
        <v>38</v>
      </c>
      <c r="C24" s="206"/>
      <c r="D24" s="211"/>
      <c r="E24" s="211"/>
      <c r="F24" s="206"/>
      <c r="G24" s="212">
        <v>120</v>
      </c>
      <c r="H24" s="212">
        <v>155</v>
      </c>
      <c r="I24" s="212">
        <v>120</v>
      </c>
      <c r="J24" s="212">
        <v>165</v>
      </c>
      <c r="K24" s="212">
        <v>155</v>
      </c>
      <c r="L24" s="209">
        <f>SUM(G24:K24)</f>
        <v>715</v>
      </c>
    </row>
    <row r="25" spans="1:12" s="227" customFormat="1" ht="18" thickTop="1" x14ac:dyDescent="0.3">
      <c r="B25" s="228" t="s">
        <v>173</v>
      </c>
    </row>
    <row r="26" spans="1:12" ht="16.5" x14ac:dyDescent="0.3">
      <c r="A26" s="148">
        <v>1</v>
      </c>
      <c r="B26" s="220" t="s">
        <v>61</v>
      </c>
      <c r="C26" s="221" t="s">
        <v>62</v>
      </c>
      <c r="D26" s="150">
        <v>2002</v>
      </c>
      <c r="E26" s="151" t="s">
        <v>10</v>
      </c>
      <c r="F26" s="148"/>
      <c r="G26" s="154">
        <v>120</v>
      </c>
      <c r="H26" s="152">
        <v>100</v>
      </c>
      <c r="I26" s="154">
        <v>120</v>
      </c>
      <c r="J26" s="152">
        <v>100</v>
      </c>
      <c r="K26" s="154">
        <v>120</v>
      </c>
      <c r="L26" s="224">
        <v>360</v>
      </c>
    </row>
    <row r="27" spans="1:12" ht="16.5" x14ac:dyDescent="0.3">
      <c r="A27" s="148">
        <v>2</v>
      </c>
      <c r="B27" s="220" t="s">
        <v>61</v>
      </c>
      <c r="C27" s="221" t="s">
        <v>31</v>
      </c>
      <c r="D27" s="150">
        <v>2000</v>
      </c>
      <c r="E27" s="151" t="s">
        <v>10</v>
      </c>
      <c r="F27" s="148"/>
      <c r="G27" s="152">
        <v>90</v>
      </c>
      <c r="H27" s="154">
        <v>120</v>
      </c>
      <c r="I27" s="154">
        <v>100</v>
      </c>
      <c r="J27" s="154">
        <v>120</v>
      </c>
      <c r="K27" s="152">
        <v>100</v>
      </c>
      <c r="L27" s="224">
        <v>340</v>
      </c>
    </row>
    <row r="28" spans="1:12" ht="17.25" thickBot="1" x14ac:dyDescent="0.35">
      <c r="A28" s="213">
        <v>3</v>
      </c>
      <c r="B28" s="222" t="s">
        <v>69</v>
      </c>
      <c r="C28" s="223" t="s">
        <v>70</v>
      </c>
      <c r="D28" s="215">
        <v>2000</v>
      </c>
      <c r="E28" s="216" t="s">
        <v>67</v>
      </c>
      <c r="F28" s="213"/>
      <c r="G28" s="217">
        <v>100</v>
      </c>
      <c r="H28" s="218">
        <v>85</v>
      </c>
      <c r="I28" s="217">
        <v>90</v>
      </c>
      <c r="J28" s="218">
        <v>80</v>
      </c>
      <c r="K28" s="217">
        <v>90</v>
      </c>
      <c r="L28" s="225">
        <v>280</v>
      </c>
    </row>
    <row r="29" spans="1:12" ht="6" customHeight="1" thickTop="1" x14ac:dyDescent="0.25">
      <c r="L29" s="226"/>
    </row>
    <row r="30" spans="1:12" ht="15.75" x14ac:dyDescent="0.25">
      <c r="A30" s="148">
        <v>1</v>
      </c>
      <c r="B30" s="149" t="s">
        <v>10</v>
      </c>
      <c r="C30" s="148"/>
      <c r="D30" s="150"/>
      <c r="E30" s="158"/>
      <c r="F30" s="148"/>
      <c r="G30" s="149">
        <v>210</v>
      </c>
      <c r="H30" s="149">
        <v>220</v>
      </c>
      <c r="I30" s="149">
        <v>220</v>
      </c>
      <c r="J30" s="149">
        <v>220</v>
      </c>
      <c r="K30" s="149">
        <v>220</v>
      </c>
      <c r="L30" s="224">
        <f>SUM(G30:K30)</f>
        <v>1090</v>
      </c>
    </row>
    <row r="31" spans="1:12" ht="15.75" x14ac:dyDescent="0.25">
      <c r="A31" s="148">
        <v>2</v>
      </c>
      <c r="B31" s="149" t="s">
        <v>67</v>
      </c>
      <c r="C31" s="148"/>
      <c r="D31" s="150"/>
      <c r="E31" s="158"/>
      <c r="F31" s="148"/>
      <c r="G31" s="149">
        <v>175</v>
      </c>
      <c r="H31" s="149">
        <v>155</v>
      </c>
      <c r="I31" s="149">
        <v>160</v>
      </c>
      <c r="J31" s="149">
        <v>155</v>
      </c>
      <c r="K31" s="149">
        <v>170</v>
      </c>
      <c r="L31" s="224">
        <f>SUM(G31:K31)</f>
        <v>815</v>
      </c>
    </row>
    <row r="32" spans="1:12" ht="16.5" thickBot="1" x14ac:dyDescent="0.3">
      <c r="A32" s="213">
        <v>3</v>
      </c>
      <c r="B32" s="214" t="s">
        <v>38</v>
      </c>
      <c r="C32" s="213"/>
      <c r="D32" s="215"/>
      <c r="E32" s="219"/>
      <c r="F32" s="213"/>
      <c r="G32" s="214">
        <v>150</v>
      </c>
      <c r="H32" s="214">
        <v>125</v>
      </c>
      <c r="I32" s="214">
        <v>155</v>
      </c>
      <c r="J32" s="214">
        <v>115</v>
      </c>
      <c r="K32" s="214">
        <v>160</v>
      </c>
      <c r="L32" s="225">
        <f>SUM(G32:K32)</f>
        <v>705</v>
      </c>
    </row>
    <row r="33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časák a bodovanie</vt:lpstr>
      <vt:lpstr>Ad</vt:lpstr>
      <vt:lpstr>Bd</vt:lpstr>
      <vt:lpstr>Ach</vt:lpstr>
      <vt:lpstr>Bch</vt:lpstr>
      <vt:lpstr>medaily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cp:lastPrinted>2014-03-19T17:27:22Z</cp:lastPrinted>
  <dcterms:created xsi:type="dcterms:W3CDTF">2013-12-04T17:24:07Z</dcterms:created>
  <dcterms:modified xsi:type="dcterms:W3CDTF">2014-03-19T17:33:17Z</dcterms:modified>
</cp:coreProperties>
</file>