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7235" windowHeight="8445"/>
  </bookViews>
  <sheets>
    <sheet name="termíny" sheetId="1" r:id="rId1"/>
    <sheet name="Bch" sheetId="2" r:id="rId2"/>
    <sheet name="Bd" sheetId="3" r:id="rId3"/>
    <sheet name="Ach" sheetId="4" r:id="rId4"/>
    <sheet name="Ad" sheetId="5" r:id="rId5"/>
  </sheets>
  <calcPr calcId="145621"/>
</workbook>
</file>

<file path=xl/calcChain.xml><?xml version="1.0" encoding="utf-8"?>
<calcChain xmlns="http://schemas.openxmlformats.org/spreadsheetml/2006/main">
  <c r="L109" i="3" l="1"/>
  <c r="L108" i="3"/>
  <c r="L110" i="3"/>
  <c r="L111" i="3"/>
  <c r="L96" i="3"/>
  <c r="L92" i="3"/>
  <c r="K117" i="4"/>
  <c r="K118" i="4"/>
  <c r="K119" i="4"/>
  <c r="K120" i="4"/>
  <c r="K112" i="4"/>
  <c r="K113" i="4"/>
  <c r="K111" i="4"/>
  <c r="K102" i="4"/>
  <c r="K105" i="4"/>
  <c r="L162" i="2" l="1"/>
  <c r="L61" i="5" l="1"/>
  <c r="L62" i="5"/>
  <c r="L63" i="5"/>
  <c r="L58" i="5"/>
  <c r="L157" i="2"/>
  <c r="L158" i="2"/>
  <c r="L160" i="2"/>
  <c r="L159" i="2"/>
  <c r="L161" i="2"/>
  <c r="L163" i="2"/>
  <c r="L133" i="2"/>
  <c r="L148" i="2"/>
  <c r="L146" i="2"/>
  <c r="L147" i="2"/>
  <c r="L150" i="2"/>
  <c r="L144" i="2"/>
  <c r="L149" i="2"/>
  <c r="L142" i="2"/>
  <c r="L138" i="2"/>
  <c r="L152" i="2"/>
  <c r="L151" i="2"/>
  <c r="L153" i="2"/>
  <c r="L154" i="2"/>
  <c r="L155" i="2"/>
  <c r="L130" i="2"/>
  <c r="J93" i="4" l="1"/>
  <c r="J94" i="4"/>
  <c r="J95" i="4"/>
  <c r="J96" i="4"/>
  <c r="J84" i="4"/>
  <c r="J85" i="4"/>
  <c r="J87" i="4"/>
  <c r="J88" i="4"/>
  <c r="J89" i="4"/>
  <c r="J90" i="4"/>
  <c r="J82" i="4"/>
  <c r="J86" i="4"/>
  <c r="J83" i="4"/>
  <c r="J79" i="4"/>
  <c r="J78" i="4"/>
  <c r="J77" i="4"/>
  <c r="J75" i="4"/>
  <c r="K87" i="3"/>
  <c r="K86" i="3"/>
  <c r="K88" i="3"/>
  <c r="K89" i="3"/>
  <c r="K77" i="3"/>
  <c r="K78" i="3"/>
  <c r="K79" i="3"/>
  <c r="K80" i="3"/>
  <c r="K81" i="3"/>
  <c r="K82" i="3"/>
  <c r="K83" i="3"/>
  <c r="K76" i="3"/>
  <c r="K73" i="3"/>
  <c r="K70" i="3"/>
  <c r="K48" i="5" l="1"/>
  <c r="K50" i="5"/>
  <c r="K49" i="5"/>
  <c r="K40" i="5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K96" i="2"/>
  <c r="K97" i="2"/>
  <c r="K101" i="2"/>
  <c r="K103" i="2"/>
  <c r="K98" i="2"/>
  <c r="K99" i="2"/>
  <c r="K102" i="2"/>
  <c r="K108" i="2"/>
  <c r="K106" i="2"/>
  <c r="K112" i="2"/>
  <c r="K111" i="2"/>
  <c r="K107" i="2"/>
  <c r="K110" i="2"/>
  <c r="K117" i="2"/>
  <c r="K118" i="2"/>
  <c r="K119" i="2"/>
  <c r="K113" i="2"/>
  <c r="K116" i="2"/>
  <c r="K120" i="2"/>
  <c r="K114" i="2"/>
  <c r="K115" i="2"/>
  <c r="K123" i="2"/>
  <c r="K122" i="2"/>
  <c r="K126" i="2"/>
  <c r="K124" i="2"/>
  <c r="K125" i="2"/>
  <c r="K127" i="2"/>
  <c r="J64" i="3" l="1"/>
  <c r="J65" i="3"/>
  <c r="J66" i="3"/>
  <c r="J67" i="3"/>
  <c r="J48" i="3"/>
  <c r="J50" i="3"/>
  <c r="J49" i="3"/>
  <c r="J51" i="3"/>
  <c r="J52" i="3"/>
  <c r="J53" i="3"/>
  <c r="J54" i="3"/>
  <c r="J55" i="3"/>
  <c r="J56" i="3"/>
  <c r="J57" i="3"/>
  <c r="J58" i="3"/>
  <c r="J59" i="3"/>
  <c r="J60" i="3"/>
  <c r="J61" i="3"/>
  <c r="I69" i="4"/>
  <c r="I70" i="4"/>
  <c r="I71" i="4"/>
  <c r="I72" i="4"/>
  <c r="I52" i="4"/>
  <c r="I51" i="4"/>
  <c r="I56" i="4"/>
  <c r="I53" i="4"/>
  <c r="I54" i="4"/>
  <c r="I55" i="4"/>
  <c r="I59" i="4"/>
  <c r="I57" i="4"/>
  <c r="I63" i="4"/>
  <c r="I58" i="4"/>
  <c r="I64" i="4"/>
  <c r="I60" i="4"/>
  <c r="I61" i="4"/>
  <c r="I62" i="4"/>
  <c r="I65" i="4"/>
  <c r="I66" i="4"/>
  <c r="J35" i="5" l="1"/>
  <c r="J36" i="5"/>
  <c r="J37" i="5"/>
  <c r="J27" i="5"/>
  <c r="J29" i="5"/>
  <c r="J28" i="5"/>
  <c r="J30" i="5"/>
  <c r="J31" i="5"/>
  <c r="J32" i="5"/>
  <c r="H45" i="4" l="1"/>
  <c r="H46" i="4"/>
  <c r="H47" i="4"/>
  <c r="H48" i="4"/>
  <c r="H27" i="4"/>
  <c r="H29" i="4"/>
  <c r="H28" i="4"/>
  <c r="H30" i="4"/>
  <c r="H31" i="4"/>
  <c r="H32" i="4"/>
  <c r="H33" i="4"/>
  <c r="H35" i="4"/>
  <c r="H36" i="4"/>
  <c r="H34" i="4"/>
  <c r="H41" i="4"/>
  <c r="H37" i="4"/>
  <c r="H42" i="4"/>
  <c r="H38" i="4"/>
  <c r="H40" i="4"/>
  <c r="H39" i="4"/>
  <c r="I42" i="3"/>
  <c r="I43" i="3"/>
  <c r="I44" i="3"/>
  <c r="I45" i="3"/>
  <c r="I26" i="3"/>
  <c r="I27" i="3"/>
  <c r="I29" i="3"/>
  <c r="I30" i="3"/>
  <c r="I28" i="3"/>
  <c r="I31" i="3"/>
  <c r="I32" i="3"/>
  <c r="I35" i="3"/>
  <c r="I33" i="3"/>
  <c r="I36" i="3"/>
  <c r="I37" i="3"/>
  <c r="I34" i="3"/>
  <c r="I38" i="3"/>
  <c r="I39" i="3"/>
  <c r="I22" i="5" l="1"/>
  <c r="I23" i="5"/>
  <c r="I24" i="5"/>
  <c r="I14" i="5"/>
  <c r="I15" i="5"/>
  <c r="I16" i="5"/>
  <c r="I17" i="5"/>
  <c r="I19" i="5"/>
  <c r="I18" i="5"/>
  <c r="I52" i="2"/>
  <c r="I53" i="2"/>
  <c r="I54" i="2"/>
  <c r="I55" i="2"/>
  <c r="I57" i="2"/>
  <c r="I56" i="2"/>
  <c r="I27" i="2"/>
  <c r="I28" i="2"/>
  <c r="I29" i="2"/>
  <c r="I30" i="2"/>
  <c r="I31" i="2"/>
  <c r="I32" i="2"/>
  <c r="I33" i="2"/>
  <c r="I34" i="2"/>
  <c r="I35" i="2"/>
  <c r="I40" i="2"/>
  <c r="I43" i="2"/>
  <c r="I44" i="2"/>
  <c r="I38" i="2"/>
  <c r="I45" i="2"/>
  <c r="I46" i="2"/>
  <c r="I47" i="2"/>
  <c r="I36" i="2"/>
  <c r="I39" i="2"/>
  <c r="I37" i="2"/>
  <c r="I41" i="2"/>
  <c r="I42" i="2"/>
  <c r="I48" i="2"/>
  <c r="I49" i="2"/>
</calcChain>
</file>

<file path=xl/sharedStrings.xml><?xml version="1.0" encoding="utf-8"?>
<sst xmlns="http://schemas.openxmlformats.org/spreadsheetml/2006/main" count="1246" uniqueCount="186">
  <si>
    <t>Vážení kolegovia,</t>
  </si>
  <si>
    <t>začíname stolnotenisovú školskú ligu v šk.roku 2015/2016</t>
  </si>
  <si>
    <t>Podľa počtu prihlásených škôl a počtu zapojených žiakov</t>
  </si>
  <si>
    <t>najpočetnejšia je kat.  B chlapci a najmenej kat.A dievčatá.</t>
  </si>
  <si>
    <t>R o z d e l e n i e   termínov je nasledovné:</t>
  </si>
  <si>
    <t>dátum</t>
  </si>
  <si>
    <t>kategórie</t>
  </si>
  <si>
    <t>kolo</t>
  </si>
  <si>
    <t>Bch + Ad</t>
  </si>
  <si>
    <t>Ach + Bd</t>
  </si>
  <si>
    <r>
      <t xml:space="preserve">Dňa 3.12. (štvrtok) na úvod súťaže sa uskutoční   </t>
    </r>
    <r>
      <rPr>
        <b/>
        <sz val="14"/>
        <color theme="1"/>
        <rFont val="Calibri"/>
        <family val="2"/>
        <charset val="238"/>
        <scheme val="minor"/>
      </rPr>
      <t>p o r a d a</t>
    </r>
  </si>
  <si>
    <t>vedúcich všetkých kategórií  o 15,30.h.</t>
  </si>
  <si>
    <t>s koordinátormi</t>
  </si>
  <si>
    <t>projektu ZOBER LOPTU</t>
  </si>
  <si>
    <r>
      <rPr>
        <b/>
        <sz val="12"/>
        <color theme="1"/>
        <rFont val="Calibri"/>
        <family val="2"/>
        <charset val="238"/>
        <scheme val="minor"/>
      </rPr>
      <t>Doneste originál súpisiek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potvrdených vedením školy</t>
    </r>
    <r>
      <rPr>
        <sz val="12"/>
        <color theme="1"/>
        <rFont val="Calibri"/>
        <family val="2"/>
        <charset val="238"/>
        <scheme val="minor"/>
      </rPr>
      <t xml:space="preserve"> a </t>
    </r>
    <r>
      <rPr>
        <b/>
        <sz val="12"/>
        <color rgb="FF0070C0"/>
        <rFont val="Calibri"/>
        <family val="2"/>
        <charset val="238"/>
        <scheme val="minor"/>
      </rPr>
      <t>s uvedením</t>
    </r>
  </si>
  <si>
    <r>
      <rPr>
        <b/>
        <sz val="12"/>
        <color rgb="FF0070C0"/>
        <rFont val="Calibri"/>
        <family val="2"/>
        <charset val="238"/>
        <scheme val="minor"/>
      </rPr>
      <t>vedúceho družstva</t>
    </r>
    <r>
      <rPr>
        <sz val="12"/>
        <color theme="1"/>
        <rFont val="Calibri"/>
        <family val="2"/>
        <charset val="238"/>
        <scheme val="minor"/>
      </rPr>
      <t xml:space="preserve">  + </t>
    </r>
    <r>
      <rPr>
        <b/>
        <sz val="12"/>
        <color theme="1"/>
        <rFont val="Calibri"/>
        <family val="2"/>
        <charset val="238"/>
        <scheme val="minor"/>
      </rPr>
      <t>jeho kontaktné telefónne číslo</t>
    </r>
    <r>
      <rPr>
        <sz val="12"/>
        <color theme="1"/>
        <rFont val="Calibri"/>
        <family val="2"/>
        <charset val="238"/>
        <scheme val="minor"/>
      </rPr>
      <t>.</t>
    </r>
  </si>
  <si>
    <t>Vedúcim družstva môže byť učiteľ, iný školský pracovník, rodič, starý rodič ap.</t>
  </si>
  <si>
    <t>Maximálny počet hráčov na súpiske nie je obmedzený.</t>
  </si>
  <si>
    <r>
      <t xml:space="preserve">Na jednom turnaji môžu za školu hrať v každej kategórii </t>
    </r>
    <r>
      <rPr>
        <b/>
        <sz val="13"/>
        <color theme="9" tint="-0.499984740745262"/>
        <rFont val="Calibri"/>
        <family val="2"/>
        <charset val="238"/>
        <scheme val="minor"/>
      </rPr>
      <t xml:space="preserve">max. 4hráči/ky </t>
    </r>
  </si>
  <si>
    <t>vyhodnotenie</t>
  </si>
  <si>
    <t>Teším sa Vašu účasť</t>
  </si>
  <si>
    <t>S pozdravom</t>
  </si>
  <si>
    <t>Brúderová Marta, garant</t>
  </si>
  <si>
    <r>
      <t xml:space="preserve">Na súpiske tiež uveďte </t>
    </r>
    <r>
      <rPr>
        <b/>
        <sz val="12"/>
        <color rgb="FF0070C0"/>
        <rFont val="Calibri"/>
        <family val="2"/>
        <charset val="238"/>
        <scheme val="minor"/>
      </rPr>
      <t xml:space="preserve"> veľkosti tričiek jednotlivých súťažiacich.</t>
    </r>
  </si>
  <si>
    <t>Ostatné na porade.</t>
  </si>
  <si>
    <t>jakub</t>
  </si>
  <si>
    <t>leščinský</t>
  </si>
  <si>
    <t>patrik</t>
  </si>
  <si>
    <t>filip</t>
  </si>
  <si>
    <t>staroň</t>
  </si>
  <si>
    <t>lukáš</t>
  </si>
  <si>
    <t>vataha</t>
  </si>
  <si>
    <t>podpinka</t>
  </si>
  <si>
    <t>dávid</t>
  </si>
  <si>
    <t>vico</t>
  </si>
  <si>
    <t>daniel</t>
  </si>
  <si>
    <t>vilenik</t>
  </si>
  <si>
    <t>hugo</t>
  </si>
  <si>
    <t>majdák</t>
  </si>
  <si>
    <t>samuel</t>
  </si>
  <si>
    <t>kolbaský</t>
  </si>
  <si>
    <t>oliver</t>
  </si>
  <si>
    <t>halás</t>
  </si>
  <si>
    <t>gabriel</t>
  </si>
  <si>
    <t>jakab</t>
  </si>
  <si>
    <t>bočkoráš</t>
  </si>
  <si>
    <t>richard</t>
  </si>
  <si>
    <t>šofranko</t>
  </si>
  <si>
    <t>martin</t>
  </si>
  <si>
    <t>marián</t>
  </si>
  <si>
    <t>demáček</t>
  </si>
  <si>
    <t>dominik</t>
  </si>
  <si>
    <t>majoroš</t>
  </si>
  <si>
    <t>ZŠ, Bukovecká17</t>
  </si>
  <si>
    <t>LVS, Tešedíkova 3</t>
  </si>
  <si>
    <t>ZŠ, Bruselská 18</t>
  </si>
  <si>
    <t>ZŠ, Postupimská</t>
  </si>
  <si>
    <t>ZŠ, Belehradská 21</t>
  </si>
  <si>
    <t>VÝSLEDKOVÁ  LISTINA  kategória  Bch</t>
  </si>
  <si>
    <t>poradie po 1.kole</t>
  </si>
  <si>
    <t>100+90=</t>
  </si>
  <si>
    <t>85+75=</t>
  </si>
  <si>
    <t>120+60 =</t>
  </si>
  <si>
    <t>80+65=</t>
  </si>
  <si>
    <t>45+35=</t>
  </si>
  <si>
    <t>VÝSLEDKOVÁ  LISTINA  kategória  Ad</t>
  </si>
  <si>
    <t xml:space="preserve">sophia </t>
  </si>
  <si>
    <t>vargová</t>
  </si>
  <si>
    <t>nina</t>
  </si>
  <si>
    <t>surgentová</t>
  </si>
  <si>
    <t>viktória</t>
  </si>
  <si>
    <t>furiková</t>
  </si>
  <si>
    <t>laura</t>
  </si>
  <si>
    <t>sabolová</t>
  </si>
  <si>
    <t>poradie škôl po 1.kole :</t>
  </si>
  <si>
    <t>bodov</t>
  </si>
  <si>
    <t>VÝSLEDKOVÁ  LISTINA  kategória  Ach</t>
  </si>
  <si>
    <t>VÝSLEDKOVÁ  LISTINA  kategória  Bd</t>
  </si>
  <si>
    <t>karolína</t>
  </si>
  <si>
    <t>jakubišinová</t>
  </si>
  <si>
    <t>karin</t>
  </si>
  <si>
    <t>kollarčíková</t>
  </si>
  <si>
    <t>katarína</t>
  </si>
  <si>
    <t>pipiaková</t>
  </si>
  <si>
    <t>simona</t>
  </si>
  <si>
    <t>szápolová</t>
  </si>
  <si>
    <t>patrícia</t>
  </si>
  <si>
    <t>slivková</t>
  </si>
  <si>
    <t>kamila</t>
  </si>
  <si>
    <t>cinkaničová</t>
  </si>
  <si>
    <t>porubänová</t>
  </si>
  <si>
    <t>ema</t>
  </si>
  <si>
    <t>kolesárová</t>
  </si>
  <si>
    <t>štipáková</t>
  </si>
  <si>
    <t>lívia</t>
  </si>
  <si>
    <t>jakabová</t>
  </si>
  <si>
    <t>natália</t>
  </si>
  <si>
    <t>bačenková</t>
  </si>
  <si>
    <t>dominika</t>
  </si>
  <si>
    <t>galdunová</t>
  </si>
  <si>
    <t>henrieta</t>
  </si>
  <si>
    <t>hudáková</t>
  </si>
  <si>
    <t>brozová</t>
  </si>
  <si>
    <t>ZŠ, Masarykova 19/A</t>
  </si>
  <si>
    <t>ZŠ, Postupimská 37</t>
  </si>
  <si>
    <t>120+75=</t>
  </si>
  <si>
    <t>100+80=</t>
  </si>
  <si>
    <t>90+85=</t>
  </si>
  <si>
    <t>70+60=</t>
  </si>
  <si>
    <t>adam</t>
  </si>
  <si>
    <t>plavecký</t>
  </si>
  <si>
    <t>zajac</t>
  </si>
  <si>
    <t>marek</t>
  </si>
  <si>
    <t>klecha</t>
  </si>
  <si>
    <t>erik</t>
  </si>
  <si>
    <t>jochman</t>
  </si>
  <si>
    <t>oravec</t>
  </si>
  <si>
    <t>lacko</t>
  </si>
  <si>
    <t>tomáš</t>
  </si>
  <si>
    <t>trojčák</t>
  </si>
  <si>
    <t>bohuš</t>
  </si>
  <si>
    <t>žiga</t>
  </si>
  <si>
    <t>fabián</t>
  </si>
  <si>
    <t>viktor</t>
  </si>
  <si>
    <t>pariľák</t>
  </si>
  <si>
    <t>marcel</t>
  </si>
  <si>
    <t>bačenko</t>
  </si>
  <si>
    <t>holub</t>
  </si>
  <si>
    <t>petro</t>
  </si>
  <si>
    <t>hobor</t>
  </si>
  <si>
    <t>kučera</t>
  </si>
  <si>
    <t>65+60</t>
  </si>
  <si>
    <t>120+90</t>
  </si>
  <si>
    <t>100+85</t>
  </si>
  <si>
    <t>poradie po 2.kole</t>
  </si>
  <si>
    <t>kundrát</t>
  </si>
  <si>
    <t>alexander</t>
  </si>
  <si>
    <t>vištan</t>
  </si>
  <si>
    <t>ZŠ/G Kuzmányho 6</t>
  </si>
  <si>
    <t>matúš</t>
  </si>
  <si>
    <t>hrčka</t>
  </si>
  <si>
    <t>dančišin</t>
  </si>
  <si>
    <t>csaba</t>
  </si>
  <si>
    <t>reiter</t>
  </si>
  <si>
    <t>iluv</t>
  </si>
  <si>
    <t>jano</t>
  </si>
  <si>
    <t>alex</t>
  </si>
  <si>
    <t xml:space="preserve"> </t>
  </si>
  <si>
    <t>poradie škôl po 2.kole :</t>
  </si>
  <si>
    <t>∑</t>
  </si>
  <si>
    <t>1.k.</t>
  </si>
  <si>
    <t>2.k.</t>
  </si>
  <si>
    <t>janosdeáková</t>
  </si>
  <si>
    <t>kuljačeková</t>
  </si>
  <si>
    <t>jana</t>
  </si>
  <si>
    <t>zemeš</t>
  </si>
  <si>
    <t>←</t>
  </si>
  <si>
    <t>poradie po 3.kole</t>
  </si>
  <si>
    <t>3.k.</t>
  </si>
  <si>
    <t>poradie škôl po 3.kole :</t>
  </si>
  <si>
    <t>bácskai</t>
  </si>
  <si>
    <t>simko</t>
  </si>
  <si>
    <t>maximilián</t>
  </si>
  <si>
    <t>sebastián</t>
  </si>
  <si>
    <t>ZŠ, Staničná 13</t>
  </si>
  <si>
    <t>kristián</t>
  </si>
  <si>
    <t>najbližšie</t>
  </si>
  <si>
    <t>poradie jednotlivcov  po 2.kole :</t>
  </si>
  <si>
    <t>poradie jednotlivcov po 1.kole :</t>
  </si>
  <si>
    <t>poradie po 4.kole</t>
  </si>
  <si>
    <t>poradie jednotlivcov po 4.kole</t>
  </si>
  <si>
    <t>4.k.</t>
  </si>
  <si>
    <t>poradie škôl po 4.kole :</t>
  </si>
  <si>
    <t xml:space="preserve"> k o n e č né  poradie jednotlivcov </t>
  </si>
  <si>
    <t>5.k.</t>
  </si>
  <si>
    <t>konečné poradie škôl  :</t>
  </si>
  <si>
    <t>konečné poradie jednotlivkýň</t>
  </si>
  <si>
    <t xml:space="preserve"> k o n e č n é  poradie škôl:</t>
  </si>
  <si>
    <t>konečné poradie škôl po 5kole :</t>
  </si>
  <si>
    <t>poradie jednotlivkýň po 4.kole :</t>
  </si>
  <si>
    <t>5k.</t>
  </si>
  <si>
    <t>konečné poradie jednotlivcov</t>
  </si>
  <si>
    <t>konečné poradie jednotlivkýň  :</t>
  </si>
  <si>
    <t>konečné poradie škôl:</t>
  </si>
  <si>
    <t>o 15h</t>
  </si>
  <si>
    <t>VŠETCI v TRIČKÁCH  Zober loptu...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</si>
</sst>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9" tint="-0.499984740745262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6" tint="-0.24997711111789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trike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2"/>
      <color theme="9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</font>
    <font>
      <b/>
      <sz val="12"/>
      <color theme="5" tint="-0.249977111117893"/>
      <name val="Calibri"/>
      <family val="2"/>
      <charset val="238"/>
      <scheme val="minor"/>
    </font>
    <font>
      <sz val="12"/>
      <color theme="5" tint="-0.249977111117893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1"/>
      <color theme="7" tint="-0.249977111117893"/>
      <name val="Calibri"/>
      <family val="2"/>
      <charset val="238"/>
      <scheme val="minor"/>
    </font>
    <font>
      <b/>
      <sz val="12"/>
      <color theme="7" tint="-0.249977111117893"/>
      <name val="Calibri"/>
      <family val="2"/>
      <charset val="238"/>
      <scheme val="minor"/>
    </font>
    <font>
      <b/>
      <sz val="14"/>
      <color theme="7" tint="-0.249977111117893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sz val="11"/>
      <color rgb="FF0070C0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2"/>
      <color rgb="FF0070C0"/>
      <name val="Calibri"/>
      <family val="2"/>
      <charset val="238"/>
    </font>
    <font>
      <b/>
      <sz val="12"/>
      <color theme="9" tint="-0.249977111117893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b/>
      <sz val="14"/>
      <color theme="3" tint="0.39997558519241921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b/>
      <sz val="12"/>
      <color theme="3" tint="0.39997558519241921"/>
      <name val="Calibri"/>
      <family val="2"/>
      <charset val="238"/>
      <scheme val="minor"/>
    </font>
    <font>
      <sz val="12"/>
      <color theme="3" tint="0.39997558519241921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  <font>
      <sz val="14"/>
      <color theme="5" tint="-0.249977111117893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6" tint="-0.499984740745262"/>
      <name val="Calibri"/>
      <family val="2"/>
      <charset val="238"/>
      <scheme val="minor"/>
    </font>
    <font>
      <sz val="14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trike/>
      <sz val="14"/>
      <name val="Calibri"/>
      <family val="2"/>
      <charset val="238"/>
      <scheme val="minor"/>
    </font>
    <font>
      <sz val="14"/>
      <color theme="5"/>
      <name val="Arial"/>
      <family val="2"/>
      <charset val="238"/>
    </font>
    <font>
      <sz val="12"/>
      <color theme="6" tint="-0.499984740745262"/>
      <name val="Calibri"/>
      <family val="2"/>
      <charset val="238"/>
      <scheme val="minor"/>
    </font>
    <font>
      <b/>
      <sz val="12"/>
      <color theme="6" tint="-0.499984740745262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2"/>
      <color rgb="FF0070C0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7" tint="-0.249977111117893"/>
      <name val="Calibri"/>
      <family val="2"/>
      <charset val="238"/>
      <scheme val="minor"/>
    </font>
    <font>
      <b/>
      <sz val="14"/>
      <color theme="9" tint="-0.499984740745262"/>
      <name val="Calibri"/>
      <family val="2"/>
      <charset val="238"/>
      <scheme val="minor"/>
    </font>
    <font>
      <sz val="14"/>
      <color theme="9" tint="-0.499984740745262"/>
      <name val="Calibri"/>
      <family val="2"/>
      <charset val="238"/>
      <scheme val="minor"/>
    </font>
    <font>
      <b/>
      <sz val="12"/>
      <color theme="9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4" fontId="2" fillId="0" borderId="2" xfId="0" applyNumberFormat="1" applyFont="1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7" xfId="0" applyFont="1" applyBorder="1"/>
    <xf numFmtId="0" fontId="2" fillId="0" borderId="0" xfId="0" applyFont="1" applyBorder="1"/>
    <xf numFmtId="0" fontId="0" fillId="0" borderId="0" xfId="0" applyBorder="1"/>
    <xf numFmtId="0" fontId="0" fillId="0" borderId="8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9" xfId="0" applyBorder="1"/>
    <xf numFmtId="0" fontId="9" fillId="0" borderId="0" xfId="0" applyFont="1"/>
    <xf numFmtId="0" fontId="10" fillId="0" borderId="0" xfId="0" applyFont="1"/>
    <xf numFmtId="0" fontId="4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0" xfId="0" applyFont="1"/>
    <xf numFmtId="0" fontId="5" fillId="0" borderId="0" xfId="0" applyFont="1"/>
    <xf numFmtId="0" fontId="16" fillId="0" borderId="0" xfId="0" applyFont="1"/>
    <xf numFmtId="0" fontId="15" fillId="0" borderId="0" xfId="0" applyFont="1"/>
    <xf numFmtId="0" fontId="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4" fontId="18" fillId="0" borderId="0" xfId="0" applyNumberFormat="1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14" fontId="18" fillId="0" borderId="1" xfId="0" applyNumberFormat="1" applyFont="1" applyBorder="1"/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0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30" fillId="0" borderId="0" xfId="0" applyFont="1"/>
    <xf numFmtId="0" fontId="3" fillId="0" borderId="0" xfId="0" applyFont="1" applyAlignment="1">
      <alignment horizontal="center"/>
    </xf>
    <xf numFmtId="0" fontId="2" fillId="3" borderId="0" xfId="0" applyFont="1" applyFill="1" applyBorder="1"/>
    <xf numFmtId="0" fontId="2" fillId="3" borderId="7" xfId="0" applyFont="1" applyFill="1" applyBorder="1"/>
    <xf numFmtId="0" fontId="2" fillId="3" borderId="0" xfId="0" applyFont="1" applyFill="1"/>
    <xf numFmtId="14" fontId="18" fillId="3" borderId="0" xfId="0" applyNumberFormat="1" applyFont="1" applyFill="1" applyBorder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1" fillId="0" borderId="7" xfId="0" applyFont="1" applyBorder="1" applyAlignment="1">
      <alignment horizontal="right"/>
    </xf>
    <xf numFmtId="0" fontId="31" fillId="0" borderId="0" xfId="0" applyFont="1" applyBorder="1"/>
    <xf numFmtId="0" fontId="31" fillId="0" borderId="0" xfId="0" applyFont="1" applyBorder="1" applyAlignment="1">
      <alignment horizontal="right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2" fillId="0" borderId="10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0" fillId="0" borderId="0" xfId="0" applyFont="1"/>
    <xf numFmtId="0" fontId="48" fillId="0" borderId="1" xfId="0" applyFont="1" applyBorder="1"/>
    <xf numFmtId="0" fontId="40" fillId="0" borderId="1" xfId="0" applyFont="1" applyBorder="1"/>
    <xf numFmtId="14" fontId="3" fillId="4" borderId="0" xfId="0" applyNumberFormat="1" applyFont="1" applyFill="1" applyBorder="1"/>
    <xf numFmtId="0" fontId="3" fillId="4" borderId="0" xfId="0" applyFont="1" applyFill="1" applyBorder="1"/>
    <xf numFmtId="0" fontId="49" fillId="0" borderId="0" xfId="0" applyFont="1"/>
    <xf numFmtId="0" fontId="50" fillId="0" borderId="1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/>
    <xf numFmtId="0" fontId="53" fillId="0" borderId="0" xfId="0" applyFont="1"/>
    <xf numFmtId="0" fontId="54" fillId="0" borderId="0" xfId="0" applyFont="1"/>
    <xf numFmtId="0" fontId="6" fillId="0" borderId="0" xfId="0" applyFont="1"/>
    <xf numFmtId="0" fontId="29" fillId="0" borderId="0" xfId="0" applyFont="1" applyBorder="1" applyAlignment="1">
      <alignment horizontal="center"/>
    </xf>
    <xf numFmtId="14" fontId="55" fillId="0" borderId="1" xfId="0" applyNumberFormat="1" applyFont="1" applyBorder="1"/>
    <xf numFmtId="0" fontId="55" fillId="0" borderId="1" xfId="0" applyFont="1" applyBorder="1" applyAlignment="1">
      <alignment horizontal="center"/>
    </xf>
    <xf numFmtId="0" fontId="56" fillId="0" borderId="0" xfId="0" applyFont="1" applyBorder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1" xfId="0" applyFont="1" applyBorder="1" applyAlignment="1">
      <alignment horizontal="center"/>
    </xf>
    <xf numFmtId="0" fontId="3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37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14" fillId="0" borderId="0" xfId="0" applyFont="1" applyAlignment="1">
      <alignment horizontal="center"/>
    </xf>
    <xf numFmtId="0" fontId="0" fillId="5" borderId="0" xfId="0" applyFill="1"/>
    <xf numFmtId="0" fontId="4" fillId="5" borderId="0" xfId="0" applyFont="1" applyFill="1"/>
    <xf numFmtId="0" fontId="0" fillId="5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0" fontId="51" fillId="5" borderId="0" xfId="0" applyFont="1" applyFill="1" applyAlignment="1">
      <alignment horizontal="center"/>
    </xf>
    <xf numFmtId="0" fontId="1" fillId="5" borderId="0" xfId="0" applyFont="1" applyFill="1"/>
    <xf numFmtId="0" fontId="3" fillId="5" borderId="0" xfId="0" applyFont="1" applyFill="1"/>
    <xf numFmtId="0" fontId="2" fillId="5" borderId="0" xfId="0" applyFont="1" applyFill="1"/>
    <xf numFmtId="14" fontId="55" fillId="0" borderId="0" xfId="0" applyNumberFormat="1" applyFont="1" applyBorder="1"/>
    <xf numFmtId="0" fontId="55" fillId="0" borderId="0" xfId="0" applyFont="1" applyBorder="1" applyAlignment="1">
      <alignment horizontal="center"/>
    </xf>
    <xf numFmtId="0" fontId="55" fillId="0" borderId="0" xfId="0" applyFont="1" applyBorder="1"/>
    <xf numFmtId="0" fontId="18" fillId="3" borderId="1" xfId="0" applyFont="1" applyFill="1" applyBorder="1" applyAlignment="1">
      <alignment horizontal="center"/>
    </xf>
    <xf numFmtId="0" fontId="55" fillId="3" borderId="0" xfId="0" applyFont="1" applyFill="1" applyBorder="1" applyAlignment="1">
      <alignment horizontal="center"/>
    </xf>
    <xf numFmtId="0" fontId="55" fillId="3" borderId="1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1" fillId="0" borderId="10" xfId="0" applyFont="1" applyBorder="1" applyAlignment="1">
      <alignment horizontal="center"/>
    </xf>
    <xf numFmtId="0" fontId="0" fillId="4" borderId="0" xfId="0" applyFill="1"/>
    <xf numFmtId="0" fontId="4" fillId="4" borderId="0" xfId="0" applyFont="1" applyFill="1"/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51" fillId="4" borderId="0" xfId="0" applyFont="1" applyFill="1" applyAlignment="1">
      <alignment horizontal="center"/>
    </xf>
    <xf numFmtId="0" fontId="1" fillId="4" borderId="0" xfId="0" applyFont="1" applyFill="1"/>
    <xf numFmtId="0" fontId="4" fillId="5" borderId="0" xfId="0" applyFont="1" applyFill="1" applyAlignment="1">
      <alignment horizontal="center"/>
    </xf>
    <xf numFmtId="0" fontId="3" fillId="4" borderId="0" xfId="0" applyFont="1" applyFill="1"/>
    <xf numFmtId="0" fontId="7" fillId="4" borderId="0" xfId="0" applyFont="1" applyFill="1" applyAlignment="1">
      <alignment horizontal="center"/>
    </xf>
    <xf numFmtId="0" fontId="62" fillId="0" borderId="0" xfId="0" applyFont="1"/>
    <xf numFmtId="0" fontId="35" fillId="0" borderId="0" xfId="0" applyFont="1" applyAlignment="1">
      <alignment horizontal="center"/>
    </xf>
    <xf numFmtId="0" fontId="63" fillId="0" borderId="0" xfId="0" applyFont="1"/>
    <xf numFmtId="0" fontId="64" fillId="0" borderId="0" xfId="0" applyFont="1"/>
    <xf numFmtId="0" fontId="64" fillId="0" borderId="0" xfId="0" applyFont="1" applyAlignment="1">
      <alignment horizontal="center"/>
    </xf>
    <xf numFmtId="0" fontId="65" fillId="0" borderId="0" xfId="0" applyFont="1"/>
    <xf numFmtId="0" fontId="10" fillId="0" borderId="0" xfId="0" applyFont="1" applyAlignment="1">
      <alignment horizontal="center"/>
    </xf>
    <xf numFmtId="0" fontId="3" fillId="6" borderId="0" xfId="0" applyFont="1" applyFill="1"/>
    <xf numFmtId="0" fontId="0" fillId="6" borderId="0" xfId="0" applyFill="1" applyAlignment="1">
      <alignment horizontal="center"/>
    </xf>
    <xf numFmtId="0" fontId="0" fillId="6" borderId="0" xfId="0" applyFill="1"/>
    <xf numFmtId="0" fontId="1" fillId="6" borderId="0" xfId="0" applyFont="1" applyFill="1" applyAlignment="1">
      <alignment horizontal="center"/>
    </xf>
    <xf numFmtId="0" fontId="51" fillId="6" borderId="0" xfId="0" applyFont="1" applyFill="1" applyAlignment="1">
      <alignment horizontal="center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6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M41"/>
  <sheetViews>
    <sheetView showGridLines="0" tabSelected="1" topLeftCell="A11" workbookViewId="0">
      <selection activeCell="O18" sqref="O18"/>
    </sheetView>
  </sheetViews>
  <sheetFormatPr defaultRowHeight="15" x14ac:dyDescent="0.25"/>
  <cols>
    <col min="2" max="2" width="14.42578125" customWidth="1"/>
    <col min="3" max="3" width="12" style="3" customWidth="1"/>
    <col min="8" max="8" width="6" customWidth="1"/>
  </cols>
  <sheetData>
    <row r="3" spans="1:11" ht="15.75" x14ac:dyDescent="0.25">
      <c r="B3" s="1" t="s">
        <v>0</v>
      </c>
    </row>
    <row r="4" spans="1:11" ht="15.75" x14ac:dyDescent="0.25">
      <c r="B4" s="1"/>
    </row>
    <row r="5" spans="1:11" s="1" customFormat="1" ht="15.75" x14ac:dyDescent="0.25">
      <c r="B5" s="1" t="s">
        <v>1</v>
      </c>
      <c r="C5" s="4"/>
    </row>
    <row r="6" spans="1:11" ht="15.75" x14ac:dyDescent="0.25">
      <c r="B6" s="1" t="s">
        <v>2</v>
      </c>
    </row>
    <row r="7" spans="1:11" ht="15.75" x14ac:dyDescent="0.25">
      <c r="B7" s="1" t="s">
        <v>3</v>
      </c>
    </row>
    <row r="9" spans="1:11" ht="16.5" thickBot="1" x14ac:dyDescent="0.3">
      <c r="B9" s="1" t="s">
        <v>4</v>
      </c>
    </row>
    <row r="10" spans="1:11" x14ac:dyDescent="0.25">
      <c r="A10" s="12"/>
      <c r="B10" s="13"/>
      <c r="C10" s="14"/>
      <c r="D10" s="13"/>
      <c r="E10" s="13"/>
      <c r="F10" s="13"/>
      <c r="G10" s="15"/>
    </row>
    <row r="11" spans="1:11" ht="19.5" thickBot="1" x14ac:dyDescent="0.35">
      <c r="A11" s="16"/>
      <c r="B11" s="10" t="s">
        <v>5</v>
      </c>
      <c r="C11" s="79" t="s">
        <v>7</v>
      </c>
      <c r="D11" s="136" t="s">
        <v>6</v>
      </c>
      <c r="E11" s="136"/>
      <c r="F11" s="11"/>
      <c r="G11" s="17"/>
      <c r="H11" s="2"/>
    </row>
    <row r="12" spans="1:11" ht="18.75" x14ac:dyDescent="0.3">
      <c r="A12" s="16"/>
      <c r="B12" s="37">
        <v>42341</v>
      </c>
      <c r="C12" s="38">
        <v>1</v>
      </c>
      <c r="D12" s="135" t="s">
        <v>8</v>
      </c>
      <c r="E12" s="135"/>
      <c r="F12" s="39"/>
      <c r="G12" s="17"/>
      <c r="H12" s="2"/>
      <c r="J12" s="19"/>
    </row>
    <row r="13" spans="1:11" ht="19.5" thickBot="1" x14ac:dyDescent="0.35">
      <c r="A13" s="16"/>
      <c r="B13" s="40">
        <v>42348</v>
      </c>
      <c r="C13" s="41">
        <v>1</v>
      </c>
      <c r="D13" s="132" t="s">
        <v>9</v>
      </c>
      <c r="E13" s="132"/>
      <c r="F13" s="6"/>
      <c r="G13" s="17"/>
      <c r="H13" s="2"/>
      <c r="J13" s="19"/>
    </row>
    <row r="14" spans="1:11" ht="19.5" thickTop="1" x14ac:dyDescent="0.3">
      <c r="A14" s="16"/>
      <c r="B14" s="37">
        <v>42355</v>
      </c>
      <c r="C14" s="38">
        <v>2</v>
      </c>
      <c r="D14" s="135" t="s">
        <v>8</v>
      </c>
      <c r="E14" s="135"/>
      <c r="F14" s="18"/>
      <c r="G14" s="17"/>
      <c r="H14" s="2"/>
      <c r="J14" s="19"/>
    </row>
    <row r="15" spans="1:11" ht="19.5" thickBot="1" x14ac:dyDescent="0.35">
      <c r="A15" s="16"/>
      <c r="B15" s="40">
        <v>42383</v>
      </c>
      <c r="C15" s="41">
        <v>2</v>
      </c>
      <c r="D15" s="132" t="s">
        <v>9</v>
      </c>
      <c r="E15" s="132"/>
      <c r="F15" s="6"/>
      <c r="G15" s="17"/>
      <c r="H15" s="2"/>
      <c r="J15" s="19"/>
      <c r="K15" s="19"/>
    </row>
    <row r="16" spans="1:11" ht="19.5" thickTop="1" x14ac:dyDescent="0.3">
      <c r="A16" s="16"/>
      <c r="B16" s="69">
        <v>42390</v>
      </c>
      <c r="C16" s="78">
        <v>3</v>
      </c>
      <c r="D16" s="135" t="s">
        <v>8</v>
      </c>
      <c r="E16" s="135"/>
      <c r="F16" s="66"/>
      <c r="G16" s="67"/>
      <c r="H16" s="68"/>
      <c r="J16" s="19"/>
    </row>
    <row r="17" spans="1:13" ht="19.5" thickBot="1" x14ac:dyDescent="0.35">
      <c r="A17" s="16"/>
      <c r="B17" s="40">
        <v>42397</v>
      </c>
      <c r="C17" s="41">
        <v>3</v>
      </c>
      <c r="D17" s="132" t="s">
        <v>9</v>
      </c>
      <c r="E17" s="132"/>
      <c r="F17" s="6"/>
      <c r="G17" s="80"/>
      <c r="H17" s="70"/>
    </row>
    <row r="18" spans="1:13" ht="19.5" thickTop="1" x14ac:dyDescent="0.3">
      <c r="A18" s="16"/>
      <c r="B18" s="37">
        <v>42411</v>
      </c>
      <c r="C18" s="38">
        <v>4</v>
      </c>
      <c r="D18" s="133" t="s">
        <v>8</v>
      </c>
      <c r="E18" s="133"/>
      <c r="F18" s="18"/>
      <c r="G18" s="80"/>
      <c r="H18" s="81"/>
    </row>
    <row r="19" spans="1:13" ht="19.5" thickBot="1" x14ac:dyDescent="0.35">
      <c r="A19" s="16"/>
      <c r="B19" s="106">
        <v>42439</v>
      </c>
      <c r="C19" s="107">
        <v>4</v>
      </c>
      <c r="D19" s="134" t="s">
        <v>9</v>
      </c>
      <c r="E19" s="134"/>
      <c r="F19" s="6"/>
      <c r="G19" s="80"/>
      <c r="H19" s="108"/>
      <c r="I19" s="34"/>
    </row>
    <row r="20" spans="1:13" ht="19.5" thickTop="1" x14ac:dyDescent="0.3">
      <c r="A20" s="16"/>
      <c r="B20" s="129">
        <v>42446</v>
      </c>
      <c r="C20" s="130">
        <v>5</v>
      </c>
      <c r="D20" s="133" t="s">
        <v>8</v>
      </c>
      <c r="E20" s="133"/>
      <c r="F20" s="131"/>
      <c r="G20" s="80"/>
      <c r="H20" s="81"/>
      <c r="I20" s="34"/>
    </row>
    <row r="21" spans="1:13" ht="19.5" thickBot="1" x14ac:dyDescent="0.35">
      <c r="A21" s="94"/>
      <c r="B21" s="106">
        <v>42467</v>
      </c>
      <c r="C21" s="107">
        <v>5</v>
      </c>
      <c r="D21" s="134" t="s">
        <v>9</v>
      </c>
      <c r="E21" s="134"/>
      <c r="F21" s="95"/>
      <c r="G21" s="80"/>
      <c r="H21" s="81"/>
      <c r="I21" s="34"/>
    </row>
    <row r="22" spans="1:13" ht="19.5" thickTop="1" x14ac:dyDescent="0.3">
      <c r="A22" s="16"/>
      <c r="B22" s="96">
        <v>42474</v>
      </c>
      <c r="C22" s="163" t="s">
        <v>184</v>
      </c>
      <c r="D22" s="97" t="s">
        <v>19</v>
      </c>
      <c r="E22" s="97"/>
      <c r="F22" s="19"/>
      <c r="G22" s="82" t="s">
        <v>156</v>
      </c>
      <c r="H22" s="81" t="s">
        <v>156</v>
      </c>
      <c r="I22" s="34" t="s">
        <v>166</v>
      </c>
      <c r="J22" s="155" t="s">
        <v>185</v>
      </c>
      <c r="K22" s="155"/>
      <c r="L22" s="155"/>
      <c r="M22" s="155"/>
    </row>
    <row r="23" spans="1:13" ht="15.75" thickBot="1" x14ac:dyDescent="0.3">
      <c r="A23" s="20"/>
      <c r="B23" s="21"/>
      <c r="C23" s="22"/>
      <c r="D23" s="21"/>
      <c r="E23" s="21"/>
      <c r="F23" s="21"/>
      <c r="G23" s="23"/>
      <c r="L23" s="19"/>
    </row>
    <row r="24" spans="1:13" s="2" customFormat="1" ht="18.75" x14ac:dyDescent="0.3">
      <c r="B24" s="2" t="s">
        <v>10</v>
      </c>
      <c r="C24" s="5"/>
    </row>
    <row r="25" spans="1:13" ht="18.75" x14ac:dyDescent="0.3">
      <c r="B25" s="7" t="s">
        <v>11</v>
      </c>
      <c r="F25" s="24" t="s">
        <v>12</v>
      </c>
      <c r="G25" s="25"/>
      <c r="H25" s="25"/>
    </row>
    <row r="26" spans="1:13" x14ac:dyDescent="0.25">
      <c r="B26" s="25" t="s">
        <v>13</v>
      </c>
    </row>
    <row r="28" spans="1:13" s="1" customFormat="1" ht="15.75" x14ac:dyDescent="0.25">
      <c r="B28" s="1" t="s">
        <v>14</v>
      </c>
      <c r="C28" s="4"/>
    </row>
    <row r="29" spans="1:13" s="1" customFormat="1" ht="15.75" x14ac:dyDescent="0.25">
      <c r="B29" s="1" t="s">
        <v>15</v>
      </c>
      <c r="C29" s="4"/>
    </row>
    <row r="30" spans="1:13" x14ac:dyDescent="0.25">
      <c r="B30" t="s">
        <v>16</v>
      </c>
    </row>
    <row r="32" spans="1:13" ht="15.75" x14ac:dyDescent="0.25">
      <c r="B32" s="1" t="s">
        <v>23</v>
      </c>
    </row>
    <row r="34" spans="2:5" ht="15.75" x14ac:dyDescent="0.25">
      <c r="B34" s="1" t="s">
        <v>17</v>
      </c>
    </row>
    <row r="35" spans="2:5" s="8" customFormat="1" ht="17.25" x14ac:dyDescent="0.3">
      <c r="B35" s="8" t="s">
        <v>18</v>
      </c>
      <c r="C35" s="9"/>
    </row>
    <row r="36" spans="2:5" x14ac:dyDescent="0.25">
      <c r="B36" t="s">
        <v>24</v>
      </c>
    </row>
    <row r="38" spans="2:5" x14ac:dyDescent="0.25">
      <c r="C38" s="3" t="s">
        <v>20</v>
      </c>
    </row>
    <row r="40" spans="2:5" x14ac:dyDescent="0.25">
      <c r="C40" s="3" t="s">
        <v>21</v>
      </c>
    </row>
    <row r="41" spans="2:5" x14ac:dyDescent="0.25">
      <c r="E41" t="s">
        <v>22</v>
      </c>
    </row>
  </sheetData>
  <mergeCells count="11">
    <mergeCell ref="D16:E16"/>
    <mergeCell ref="D11:E11"/>
    <mergeCell ref="D12:E12"/>
    <mergeCell ref="D13:E13"/>
    <mergeCell ref="D14:E14"/>
    <mergeCell ref="D15:E15"/>
    <mergeCell ref="D17:E17"/>
    <mergeCell ref="D18:E18"/>
    <mergeCell ref="D19:E19"/>
    <mergeCell ref="D20:E20"/>
    <mergeCell ref="D21:E2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63"/>
  <sheetViews>
    <sheetView topLeftCell="A127" workbookViewId="0">
      <selection activeCell="Q141" sqref="Q141"/>
    </sheetView>
  </sheetViews>
  <sheetFormatPr defaultRowHeight="18.75" x14ac:dyDescent="0.3"/>
  <cols>
    <col min="1" max="1" width="6.140625" customWidth="1"/>
    <col min="2" max="2" width="10.5703125" customWidth="1"/>
    <col min="3" max="3" width="11.85546875" style="26" customWidth="1"/>
    <col min="4" max="4" width="6.42578125" style="3" customWidth="1"/>
    <col min="7" max="7" width="7.7109375" style="35" customWidth="1"/>
    <col min="8" max="8" width="8.140625" style="3" customWidth="1"/>
    <col min="9" max="9" width="8.28515625" style="49" customWidth="1"/>
    <col min="10" max="10" width="9.140625" style="49"/>
    <col min="11" max="11" width="9.140625" style="5"/>
    <col min="12" max="12" width="9.140625" style="65"/>
  </cols>
  <sheetData>
    <row r="1" spans="1:8" ht="21" x14ac:dyDescent="0.35">
      <c r="B1" s="27" t="s">
        <v>58</v>
      </c>
      <c r="C1" s="28"/>
      <c r="D1" s="30"/>
      <c r="E1" s="28"/>
    </row>
    <row r="2" spans="1:8" x14ac:dyDescent="0.3">
      <c r="A2" s="29" t="s">
        <v>59</v>
      </c>
      <c r="B2" s="29"/>
    </row>
    <row r="3" spans="1:8" x14ac:dyDescent="0.3">
      <c r="A3">
        <v>1</v>
      </c>
      <c r="B3" t="s">
        <v>33</v>
      </c>
      <c r="C3" s="26" t="s">
        <v>34</v>
      </c>
      <c r="D3" s="3">
        <v>2001</v>
      </c>
      <c r="E3" t="s">
        <v>53</v>
      </c>
      <c r="G3" s="35">
        <v>120</v>
      </c>
      <c r="H3" s="3" t="s">
        <v>75</v>
      </c>
    </row>
    <row r="4" spans="1:8" x14ac:dyDescent="0.3">
      <c r="A4">
        <v>2</v>
      </c>
      <c r="B4" t="s">
        <v>25</v>
      </c>
      <c r="C4" s="26" t="s">
        <v>26</v>
      </c>
      <c r="D4" s="3">
        <v>2000</v>
      </c>
      <c r="E4" t="s">
        <v>55</v>
      </c>
      <c r="G4" s="35">
        <v>100</v>
      </c>
    </row>
    <row r="5" spans="1:8" x14ac:dyDescent="0.3">
      <c r="A5">
        <v>3</v>
      </c>
      <c r="B5" t="s">
        <v>27</v>
      </c>
      <c r="C5" s="26" t="s">
        <v>26</v>
      </c>
      <c r="D5" s="3">
        <v>2002</v>
      </c>
      <c r="E5" t="s">
        <v>55</v>
      </c>
      <c r="G5" s="35">
        <v>90</v>
      </c>
    </row>
    <row r="6" spans="1:8" x14ac:dyDescent="0.3">
      <c r="A6">
        <v>4</v>
      </c>
      <c r="B6" t="s">
        <v>28</v>
      </c>
      <c r="C6" s="26" t="s">
        <v>29</v>
      </c>
      <c r="D6" s="3">
        <v>2002</v>
      </c>
      <c r="E6" t="s">
        <v>56</v>
      </c>
      <c r="G6" s="35">
        <v>85</v>
      </c>
    </row>
    <row r="7" spans="1:8" x14ac:dyDescent="0.3">
      <c r="A7">
        <v>5</v>
      </c>
      <c r="B7" t="s">
        <v>51</v>
      </c>
      <c r="C7" s="26" t="s">
        <v>52</v>
      </c>
      <c r="D7" s="3">
        <v>2001</v>
      </c>
      <c r="E7" t="s">
        <v>54</v>
      </c>
      <c r="G7" s="35">
        <v>80</v>
      </c>
    </row>
    <row r="8" spans="1:8" x14ac:dyDescent="0.3">
      <c r="A8">
        <v>6</v>
      </c>
      <c r="B8" t="s">
        <v>25</v>
      </c>
      <c r="C8" s="26" t="s">
        <v>32</v>
      </c>
      <c r="D8" s="3">
        <v>2002</v>
      </c>
      <c r="E8" t="s">
        <v>104</v>
      </c>
      <c r="G8" s="35">
        <v>75</v>
      </c>
    </row>
    <row r="9" spans="1:8" x14ac:dyDescent="0.3">
      <c r="A9">
        <v>7</v>
      </c>
      <c r="B9" t="s">
        <v>30</v>
      </c>
      <c r="C9" s="26" t="s">
        <v>31</v>
      </c>
      <c r="D9" s="3">
        <v>2001</v>
      </c>
      <c r="E9" t="s">
        <v>104</v>
      </c>
      <c r="G9" s="35">
        <v>70</v>
      </c>
    </row>
    <row r="10" spans="1:8" x14ac:dyDescent="0.3">
      <c r="A10">
        <v>8</v>
      </c>
      <c r="B10" t="s">
        <v>48</v>
      </c>
      <c r="C10" s="26" t="s">
        <v>42</v>
      </c>
      <c r="D10" s="3">
        <v>2001</v>
      </c>
      <c r="E10" t="s">
        <v>54</v>
      </c>
      <c r="G10" s="35">
        <v>65</v>
      </c>
    </row>
    <row r="11" spans="1:8" x14ac:dyDescent="0.3">
      <c r="A11">
        <v>9</v>
      </c>
      <c r="B11" t="s">
        <v>35</v>
      </c>
      <c r="C11" s="26" t="s">
        <v>36</v>
      </c>
      <c r="D11" s="3">
        <v>2000</v>
      </c>
      <c r="E11" t="s">
        <v>53</v>
      </c>
      <c r="G11" s="35">
        <v>60</v>
      </c>
    </row>
    <row r="12" spans="1:8" x14ac:dyDescent="0.3">
      <c r="A12">
        <v>10</v>
      </c>
      <c r="B12" t="s">
        <v>39</v>
      </c>
      <c r="C12" s="26" t="s">
        <v>40</v>
      </c>
      <c r="D12" s="3">
        <v>2001</v>
      </c>
      <c r="E12" t="s">
        <v>53</v>
      </c>
      <c r="G12" s="35">
        <v>55</v>
      </c>
    </row>
    <row r="13" spans="1:8" x14ac:dyDescent="0.3">
      <c r="A13">
        <v>11</v>
      </c>
      <c r="B13" t="s">
        <v>49</v>
      </c>
      <c r="C13" s="26" t="s">
        <v>50</v>
      </c>
      <c r="D13" s="3">
        <v>2000</v>
      </c>
      <c r="E13" t="s">
        <v>54</v>
      </c>
      <c r="G13" s="35">
        <v>50</v>
      </c>
    </row>
    <row r="14" spans="1:8" x14ac:dyDescent="0.3">
      <c r="A14">
        <v>12</v>
      </c>
      <c r="B14" t="s">
        <v>25</v>
      </c>
      <c r="C14" s="26" t="s">
        <v>45</v>
      </c>
      <c r="D14" s="3">
        <v>2003</v>
      </c>
      <c r="E14" s="1" t="s">
        <v>57</v>
      </c>
      <c r="F14" s="1"/>
      <c r="G14" s="35">
        <v>45</v>
      </c>
    </row>
    <row r="15" spans="1:8" x14ac:dyDescent="0.3">
      <c r="A15">
        <v>13</v>
      </c>
      <c r="B15" t="s">
        <v>37</v>
      </c>
      <c r="C15" s="26" t="s">
        <v>38</v>
      </c>
      <c r="D15" s="3">
        <v>2001</v>
      </c>
      <c r="E15" t="s">
        <v>53</v>
      </c>
      <c r="G15" s="35">
        <v>40</v>
      </c>
    </row>
    <row r="16" spans="1:8" x14ac:dyDescent="0.3">
      <c r="A16">
        <v>14</v>
      </c>
      <c r="B16" t="s">
        <v>41</v>
      </c>
      <c r="C16" s="26" t="s">
        <v>42</v>
      </c>
      <c r="D16" s="3">
        <v>2004</v>
      </c>
      <c r="E16" s="1" t="s">
        <v>57</v>
      </c>
      <c r="F16" s="1"/>
      <c r="G16" s="35">
        <v>35</v>
      </c>
    </row>
    <row r="17" spans="1:9" x14ac:dyDescent="0.3">
      <c r="A17">
        <v>15</v>
      </c>
      <c r="B17" t="s">
        <v>46</v>
      </c>
      <c r="C17" s="26" t="s">
        <v>47</v>
      </c>
      <c r="D17" s="3">
        <v>2003</v>
      </c>
      <c r="E17" s="1" t="s">
        <v>57</v>
      </c>
      <c r="F17" s="1"/>
      <c r="G17" s="35">
        <v>30</v>
      </c>
    </row>
    <row r="18" spans="1:9" x14ac:dyDescent="0.3">
      <c r="A18">
        <v>16</v>
      </c>
      <c r="B18" t="s">
        <v>43</v>
      </c>
      <c r="C18" s="26" t="s">
        <v>44</v>
      </c>
      <c r="D18" s="3">
        <v>2003</v>
      </c>
      <c r="E18" s="1" t="s">
        <v>57</v>
      </c>
      <c r="F18" s="1"/>
      <c r="G18" s="35">
        <v>25</v>
      </c>
    </row>
    <row r="19" spans="1:9" x14ac:dyDescent="0.3">
      <c r="A19" s="29" t="s">
        <v>74</v>
      </c>
      <c r="B19" s="31"/>
      <c r="C19" s="32"/>
    </row>
    <row r="20" spans="1:9" x14ac:dyDescent="0.3">
      <c r="B20" s="2">
        <v>1</v>
      </c>
      <c r="C20" s="7" t="s">
        <v>55</v>
      </c>
      <c r="F20" t="s">
        <v>60</v>
      </c>
      <c r="G20" s="35">
        <v>190</v>
      </c>
    </row>
    <row r="21" spans="1:9" x14ac:dyDescent="0.3">
      <c r="B21" s="2">
        <v>2</v>
      </c>
      <c r="C21" s="7" t="s">
        <v>53</v>
      </c>
      <c r="F21" t="s">
        <v>62</v>
      </c>
      <c r="G21" s="35">
        <v>180</v>
      </c>
    </row>
    <row r="22" spans="1:9" x14ac:dyDescent="0.3">
      <c r="B22" s="2">
        <v>3</v>
      </c>
      <c r="C22" s="7" t="s">
        <v>56</v>
      </c>
      <c r="F22" t="s">
        <v>61</v>
      </c>
      <c r="G22" s="35">
        <v>160</v>
      </c>
    </row>
    <row r="23" spans="1:9" x14ac:dyDescent="0.3">
      <c r="B23" s="2">
        <v>4</v>
      </c>
      <c r="C23" s="7" t="s">
        <v>54</v>
      </c>
      <c r="F23" t="s">
        <v>63</v>
      </c>
      <c r="G23" s="35">
        <v>145</v>
      </c>
    </row>
    <row r="24" spans="1:9" x14ac:dyDescent="0.3">
      <c r="B24" s="2">
        <v>5</v>
      </c>
      <c r="C24" s="7" t="s">
        <v>57</v>
      </c>
      <c r="F24" t="s">
        <v>64</v>
      </c>
      <c r="G24" s="35">
        <v>80</v>
      </c>
    </row>
    <row r="26" spans="1:9" ht="19.5" thickBot="1" x14ac:dyDescent="0.35">
      <c r="A26" s="47" t="s">
        <v>134</v>
      </c>
      <c r="B26" s="29"/>
      <c r="G26" s="44" t="s">
        <v>150</v>
      </c>
      <c r="H26" s="43" t="s">
        <v>151</v>
      </c>
      <c r="I26" s="42" t="s">
        <v>149</v>
      </c>
    </row>
    <row r="27" spans="1:9" ht="19.5" thickTop="1" x14ac:dyDescent="0.3">
      <c r="A27">
        <v>1</v>
      </c>
      <c r="B27" t="s">
        <v>33</v>
      </c>
      <c r="C27" s="26" t="s">
        <v>34</v>
      </c>
      <c r="D27" s="3">
        <v>2001</v>
      </c>
      <c r="E27" t="s">
        <v>53</v>
      </c>
      <c r="G27" s="4">
        <v>120</v>
      </c>
      <c r="H27" s="4">
        <v>120</v>
      </c>
      <c r="I27" s="4">
        <f t="shared" ref="I27:I49" si="0">SUM(G27:H27)</f>
        <v>240</v>
      </c>
    </row>
    <row r="28" spans="1:9" x14ac:dyDescent="0.3">
      <c r="A28">
        <v>2</v>
      </c>
      <c r="B28" t="s">
        <v>25</v>
      </c>
      <c r="C28" s="26" t="s">
        <v>26</v>
      </c>
      <c r="D28" s="3">
        <v>2000</v>
      </c>
      <c r="E28" t="s">
        <v>55</v>
      </c>
      <c r="G28" s="4">
        <v>100</v>
      </c>
      <c r="H28" s="4">
        <v>90</v>
      </c>
      <c r="I28" s="4">
        <f t="shared" si="0"/>
        <v>190</v>
      </c>
    </row>
    <row r="29" spans="1:9" x14ac:dyDescent="0.3">
      <c r="A29" t="s">
        <v>147</v>
      </c>
      <c r="B29" t="s">
        <v>27</v>
      </c>
      <c r="C29" s="26" t="s">
        <v>26</v>
      </c>
      <c r="D29" s="3">
        <v>2002</v>
      </c>
      <c r="E29" t="s">
        <v>55</v>
      </c>
      <c r="G29" s="4">
        <v>90</v>
      </c>
      <c r="H29" s="4">
        <v>100</v>
      </c>
      <c r="I29" s="4">
        <f t="shared" si="0"/>
        <v>190</v>
      </c>
    </row>
    <row r="30" spans="1:9" x14ac:dyDescent="0.3">
      <c r="A30">
        <v>4</v>
      </c>
      <c r="B30" t="s">
        <v>28</v>
      </c>
      <c r="C30" s="26" t="s">
        <v>29</v>
      </c>
      <c r="D30" s="3">
        <v>2002</v>
      </c>
      <c r="E30" t="s">
        <v>104</v>
      </c>
      <c r="G30" s="4">
        <v>85</v>
      </c>
      <c r="H30" s="4">
        <v>60</v>
      </c>
      <c r="I30" s="4">
        <f t="shared" si="0"/>
        <v>145</v>
      </c>
    </row>
    <row r="31" spans="1:9" x14ac:dyDescent="0.3">
      <c r="A31">
        <v>5</v>
      </c>
      <c r="B31" t="s">
        <v>51</v>
      </c>
      <c r="C31" s="26" t="s">
        <v>52</v>
      </c>
      <c r="D31" s="3">
        <v>2001</v>
      </c>
      <c r="E31" t="s">
        <v>54</v>
      </c>
      <c r="G31" s="4">
        <v>80</v>
      </c>
      <c r="H31" s="4">
        <v>50</v>
      </c>
      <c r="I31" s="4">
        <f t="shared" si="0"/>
        <v>130</v>
      </c>
    </row>
    <row r="32" spans="1:9" x14ac:dyDescent="0.3">
      <c r="A32" t="s">
        <v>147</v>
      </c>
      <c r="B32" t="s">
        <v>25</v>
      </c>
      <c r="C32" s="26" t="s">
        <v>32</v>
      </c>
      <c r="D32" s="3">
        <v>2002</v>
      </c>
      <c r="E32" t="s">
        <v>104</v>
      </c>
      <c r="G32" s="4">
        <v>75</v>
      </c>
      <c r="H32" s="4">
        <v>55</v>
      </c>
      <c r="I32" s="4">
        <f t="shared" si="0"/>
        <v>130</v>
      </c>
    </row>
    <row r="33" spans="1:9" x14ac:dyDescent="0.3">
      <c r="A33">
        <v>7</v>
      </c>
      <c r="B33" t="s">
        <v>30</v>
      </c>
      <c r="C33" s="26" t="s">
        <v>31</v>
      </c>
      <c r="D33" s="3">
        <v>2001</v>
      </c>
      <c r="E33" t="s">
        <v>104</v>
      </c>
      <c r="G33" s="4">
        <v>70</v>
      </c>
      <c r="H33" s="4">
        <v>45</v>
      </c>
      <c r="I33" s="4">
        <f t="shared" si="0"/>
        <v>115</v>
      </c>
    </row>
    <row r="34" spans="1:9" x14ac:dyDescent="0.3">
      <c r="A34">
        <v>8</v>
      </c>
      <c r="B34" t="s">
        <v>48</v>
      </c>
      <c r="C34" s="26" t="s">
        <v>42</v>
      </c>
      <c r="D34" s="3">
        <v>2001</v>
      </c>
      <c r="E34" t="s">
        <v>54</v>
      </c>
      <c r="G34" s="4">
        <v>65</v>
      </c>
      <c r="H34" s="4">
        <v>40</v>
      </c>
      <c r="I34" s="4">
        <f t="shared" si="0"/>
        <v>105</v>
      </c>
    </row>
    <row r="35" spans="1:9" x14ac:dyDescent="0.3">
      <c r="A35">
        <v>9</v>
      </c>
      <c r="B35" t="s">
        <v>35</v>
      </c>
      <c r="C35" s="26" t="s">
        <v>36</v>
      </c>
      <c r="D35" s="3">
        <v>2000</v>
      </c>
      <c r="E35" t="s">
        <v>53</v>
      </c>
      <c r="G35" s="4">
        <v>60</v>
      </c>
      <c r="H35" s="4">
        <v>30</v>
      </c>
      <c r="I35" s="4">
        <f t="shared" si="0"/>
        <v>90</v>
      </c>
    </row>
    <row r="36" spans="1:9" x14ac:dyDescent="0.3">
      <c r="A36">
        <v>10</v>
      </c>
      <c r="B36" t="s">
        <v>136</v>
      </c>
      <c r="C36" s="26" t="s">
        <v>135</v>
      </c>
      <c r="D36" s="3">
        <v>2002</v>
      </c>
      <c r="E36" t="s">
        <v>55</v>
      </c>
      <c r="G36" s="4">
        <v>0</v>
      </c>
      <c r="H36" s="4">
        <v>85</v>
      </c>
      <c r="I36" s="4">
        <f t="shared" si="0"/>
        <v>85</v>
      </c>
    </row>
    <row r="37" spans="1:9" x14ac:dyDescent="0.3">
      <c r="A37">
        <v>11</v>
      </c>
      <c r="B37" t="s">
        <v>139</v>
      </c>
      <c r="C37" s="26" t="s">
        <v>140</v>
      </c>
      <c r="D37" s="3">
        <v>2004</v>
      </c>
      <c r="E37" t="s">
        <v>55</v>
      </c>
      <c r="G37" s="4">
        <v>0</v>
      </c>
      <c r="H37" s="4">
        <v>80</v>
      </c>
      <c r="I37" s="4">
        <f t="shared" si="0"/>
        <v>80</v>
      </c>
    </row>
    <row r="38" spans="1:9" x14ac:dyDescent="0.3">
      <c r="A38">
        <v>12</v>
      </c>
      <c r="B38" t="s">
        <v>37</v>
      </c>
      <c r="C38" s="26" t="s">
        <v>38</v>
      </c>
      <c r="D38" s="3">
        <v>2001</v>
      </c>
      <c r="E38" t="s">
        <v>53</v>
      </c>
      <c r="G38" s="4">
        <v>40</v>
      </c>
      <c r="H38" s="4">
        <v>35</v>
      </c>
      <c r="I38" s="4">
        <f t="shared" si="0"/>
        <v>75</v>
      </c>
    </row>
    <row r="39" spans="1:9" x14ac:dyDescent="0.3">
      <c r="A39" t="s">
        <v>147</v>
      </c>
      <c r="B39" t="s">
        <v>39</v>
      </c>
      <c r="C39" s="26" t="s">
        <v>137</v>
      </c>
      <c r="D39" s="3">
        <v>2000</v>
      </c>
      <c r="E39" s="1" t="s">
        <v>138</v>
      </c>
      <c r="G39" s="4">
        <v>0</v>
      </c>
      <c r="H39" s="4">
        <v>75</v>
      </c>
      <c r="I39" s="4">
        <f t="shared" si="0"/>
        <v>75</v>
      </c>
    </row>
    <row r="40" spans="1:9" x14ac:dyDescent="0.3">
      <c r="A40">
        <v>14</v>
      </c>
      <c r="B40" t="s">
        <v>39</v>
      </c>
      <c r="C40" s="26" t="s">
        <v>40</v>
      </c>
      <c r="D40" s="3">
        <v>2001</v>
      </c>
      <c r="E40" t="s">
        <v>53</v>
      </c>
      <c r="G40" s="4">
        <v>55</v>
      </c>
      <c r="H40" s="4">
        <v>15</v>
      </c>
      <c r="I40" s="4">
        <f t="shared" si="0"/>
        <v>70</v>
      </c>
    </row>
    <row r="41" spans="1:9" x14ac:dyDescent="0.3">
      <c r="A41" t="s">
        <v>147</v>
      </c>
      <c r="B41" t="s">
        <v>118</v>
      </c>
      <c r="C41" s="26" t="s">
        <v>141</v>
      </c>
      <c r="D41" s="3">
        <v>2001</v>
      </c>
      <c r="E41" s="1" t="s">
        <v>138</v>
      </c>
      <c r="G41" s="4">
        <v>0</v>
      </c>
      <c r="H41" s="4">
        <v>70</v>
      </c>
      <c r="I41" s="4">
        <f t="shared" si="0"/>
        <v>70</v>
      </c>
    </row>
    <row r="42" spans="1:9" x14ac:dyDescent="0.3">
      <c r="A42">
        <v>16</v>
      </c>
      <c r="B42" t="s">
        <v>142</v>
      </c>
      <c r="C42" s="26" t="s">
        <v>143</v>
      </c>
      <c r="D42" s="3">
        <v>2000</v>
      </c>
      <c r="E42" s="1" t="s">
        <v>138</v>
      </c>
      <c r="G42" s="4">
        <v>0</v>
      </c>
      <c r="H42" s="4">
        <v>65</v>
      </c>
      <c r="I42" s="4">
        <f t="shared" si="0"/>
        <v>65</v>
      </c>
    </row>
    <row r="43" spans="1:9" x14ac:dyDescent="0.3">
      <c r="A43">
        <v>17</v>
      </c>
      <c r="B43" t="s">
        <v>49</v>
      </c>
      <c r="C43" s="26" t="s">
        <v>50</v>
      </c>
      <c r="D43" s="3">
        <v>2000</v>
      </c>
      <c r="E43" t="s">
        <v>54</v>
      </c>
      <c r="G43" s="4">
        <v>50</v>
      </c>
      <c r="H43" s="4">
        <v>0</v>
      </c>
      <c r="I43" s="4">
        <f t="shared" si="0"/>
        <v>50</v>
      </c>
    </row>
    <row r="44" spans="1:9" x14ac:dyDescent="0.3">
      <c r="A44">
        <v>18</v>
      </c>
      <c r="B44" t="s">
        <v>25</v>
      </c>
      <c r="C44" s="26" t="s">
        <v>45</v>
      </c>
      <c r="D44" s="3">
        <v>2003</v>
      </c>
      <c r="E44" s="1" t="s">
        <v>57</v>
      </c>
      <c r="F44" s="1"/>
      <c r="G44" s="4">
        <v>45</v>
      </c>
      <c r="H44" s="4">
        <v>0</v>
      </c>
      <c r="I44" s="4">
        <f t="shared" si="0"/>
        <v>45</v>
      </c>
    </row>
    <row r="45" spans="1:9" x14ac:dyDescent="0.3">
      <c r="A45">
        <v>19</v>
      </c>
      <c r="B45" t="s">
        <v>41</v>
      </c>
      <c r="C45" s="26" t="s">
        <v>42</v>
      </c>
      <c r="D45" s="3">
        <v>2004</v>
      </c>
      <c r="E45" s="1" t="s">
        <v>57</v>
      </c>
      <c r="F45" s="1"/>
      <c r="G45" s="4">
        <v>35</v>
      </c>
      <c r="H45" s="4">
        <v>0</v>
      </c>
      <c r="I45" s="4">
        <f t="shared" si="0"/>
        <v>35</v>
      </c>
    </row>
    <row r="46" spans="1:9" x14ac:dyDescent="0.3">
      <c r="A46">
        <v>20</v>
      </c>
      <c r="B46" t="s">
        <v>46</v>
      </c>
      <c r="C46" s="26" t="s">
        <v>47</v>
      </c>
      <c r="D46" s="3">
        <v>2003</v>
      </c>
      <c r="E46" s="1" t="s">
        <v>57</v>
      </c>
      <c r="F46" s="1"/>
      <c r="G46" s="4">
        <v>30</v>
      </c>
      <c r="H46" s="4">
        <v>0</v>
      </c>
      <c r="I46" s="4">
        <f t="shared" si="0"/>
        <v>30</v>
      </c>
    </row>
    <row r="47" spans="1:9" x14ac:dyDescent="0.3">
      <c r="A47">
        <v>21</v>
      </c>
      <c r="B47" t="s">
        <v>43</v>
      </c>
      <c r="C47" s="26" t="s">
        <v>44</v>
      </c>
      <c r="D47" s="3">
        <v>2003</v>
      </c>
      <c r="E47" s="1" t="s">
        <v>57</v>
      </c>
      <c r="F47" s="1"/>
      <c r="G47" s="4">
        <v>25</v>
      </c>
      <c r="H47" s="4">
        <v>0</v>
      </c>
      <c r="I47" s="4">
        <f t="shared" si="0"/>
        <v>25</v>
      </c>
    </row>
    <row r="48" spans="1:9" x14ac:dyDescent="0.3">
      <c r="A48" t="s">
        <v>147</v>
      </c>
      <c r="B48" t="s">
        <v>146</v>
      </c>
      <c r="C48" s="26" t="s">
        <v>144</v>
      </c>
      <c r="D48" s="3">
        <v>2000</v>
      </c>
      <c r="E48" s="1" t="s">
        <v>138</v>
      </c>
      <c r="G48" s="4">
        <v>0</v>
      </c>
      <c r="H48" s="4">
        <v>25</v>
      </c>
      <c r="I48" s="4">
        <f t="shared" si="0"/>
        <v>25</v>
      </c>
    </row>
    <row r="49" spans="1:10" x14ac:dyDescent="0.3">
      <c r="A49">
        <v>23</v>
      </c>
      <c r="B49" t="s">
        <v>48</v>
      </c>
      <c r="C49" s="26" t="s">
        <v>145</v>
      </c>
      <c r="D49" s="3">
        <v>2001</v>
      </c>
      <c r="E49" s="1" t="s">
        <v>54</v>
      </c>
      <c r="G49" s="4">
        <v>0</v>
      </c>
      <c r="H49" s="4">
        <v>20</v>
      </c>
      <c r="I49" s="4">
        <f t="shared" si="0"/>
        <v>20</v>
      </c>
    </row>
    <row r="50" spans="1:10" ht="7.5" customHeight="1" x14ac:dyDescent="0.3"/>
    <row r="51" spans="1:10" ht="19.5" thickBot="1" x14ac:dyDescent="0.35">
      <c r="A51" s="47" t="s">
        <v>148</v>
      </c>
      <c r="B51" s="31"/>
      <c r="C51" s="32"/>
      <c r="G51" s="45" t="s">
        <v>150</v>
      </c>
      <c r="H51" s="46" t="s">
        <v>151</v>
      </c>
      <c r="I51" s="75" t="s">
        <v>149</v>
      </c>
    </row>
    <row r="52" spans="1:10" ht="19.5" thickTop="1" x14ac:dyDescent="0.3">
      <c r="B52" s="2">
        <v>1</v>
      </c>
      <c r="C52" s="7" t="s">
        <v>55</v>
      </c>
      <c r="F52" t="s">
        <v>60</v>
      </c>
      <c r="G52" s="4">
        <v>190</v>
      </c>
      <c r="H52" s="4">
        <v>190</v>
      </c>
      <c r="I52" s="35">
        <f t="shared" ref="I52:I57" si="1">SUM(G52:H52)</f>
        <v>380</v>
      </c>
    </row>
    <row r="53" spans="1:10" x14ac:dyDescent="0.3">
      <c r="B53" s="2">
        <v>2</v>
      </c>
      <c r="C53" s="7" t="s">
        <v>53</v>
      </c>
      <c r="F53" t="s">
        <v>62</v>
      </c>
      <c r="G53" s="4">
        <v>180</v>
      </c>
      <c r="H53" s="4">
        <v>155</v>
      </c>
      <c r="I53" s="35">
        <f t="shared" si="1"/>
        <v>335</v>
      </c>
    </row>
    <row r="54" spans="1:10" x14ac:dyDescent="0.3">
      <c r="B54" s="2">
        <v>3</v>
      </c>
      <c r="C54" s="7" t="s">
        <v>104</v>
      </c>
      <c r="F54" t="s">
        <v>61</v>
      </c>
      <c r="G54" s="4">
        <v>160</v>
      </c>
      <c r="H54" s="4">
        <v>115</v>
      </c>
      <c r="I54" s="35">
        <f t="shared" si="1"/>
        <v>275</v>
      </c>
    </row>
    <row r="55" spans="1:10" x14ac:dyDescent="0.3">
      <c r="B55" s="2">
        <v>4</v>
      </c>
      <c r="C55" s="7" t="s">
        <v>54</v>
      </c>
      <c r="F55" t="s">
        <v>63</v>
      </c>
      <c r="G55" s="4">
        <v>145</v>
      </c>
      <c r="H55" s="4">
        <v>90</v>
      </c>
      <c r="I55" s="35">
        <f t="shared" si="1"/>
        <v>235</v>
      </c>
    </row>
    <row r="56" spans="1:10" x14ac:dyDescent="0.3">
      <c r="B56" s="2">
        <v>5</v>
      </c>
      <c r="C56" s="7" t="s">
        <v>138</v>
      </c>
      <c r="G56" s="4">
        <v>0</v>
      </c>
      <c r="H56" s="4">
        <v>145</v>
      </c>
      <c r="I56" s="35">
        <f t="shared" si="1"/>
        <v>145</v>
      </c>
    </row>
    <row r="57" spans="1:10" x14ac:dyDescent="0.3">
      <c r="B57" s="2">
        <v>6</v>
      </c>
      <c r="C57" s="7" t="s">
        <v>57</v>
      </c>
      <c r="F57" t="s">
        <v>64</v>
      </c>
      <c r="G57" s="4">
        <v>80</v>
      </c>
      <c r="H57" s="4">
        <v>0</v>
      </c>
      <c r="I57" s="35">
        <f t="shared" si="1"/>
        <v>80</v>
      </c>
    </row>
    <row r="59" spans="1:10" ht="19.5" thickBot="1" x14ac:dyDescent="0.35">
      <c r="A59" s="73" t="s">
        <v>157</v>
      </c>
      <c r="B59" s="71"/>
      <c r="G59" s="44" t="s">
        <v>150</v>
      </c>
      <c r="H59" s="43" t="s">
        <v>151</v>
      </c>
      <c r="I59" s="42" t="s">
        <v>158</v>
      </c>
      <c r="J59" s="42" t="s">
        <v>149</v>
      </c>
    </row>
    <row r="60" spans="1:10" ht="19.5" thickTop="1" x14ac:dyDescent="0.3">
      <c r="A60">
        <v>1</v>
      </c>
      <c r="B60" t="s">
        <v>33</v>
      </c>
      <c r="C60" s="26" t="s">
        <v>34</v>
      </c>
      <c r="D60" s="3">
        <v>2001</v>
      </c>
      <c r="E60" t="s">
        <v>53</v>
      </c>
      <c r="G60" s="4">
        <v>120</v>
      </c>
      <c r="H60" s="4">
        <v>120</v>
      </c>
      <c r="I60" s="4">
        <v>120</v>
      </c>
      <c r="J60" s="35">
        <f t="shared" ref="J60:J85" si="2">SUM(G60:I60)</f>
        <v>360</v>
      </c>
    </row>
    <row r="61" spans="1:10" x14ac:dyDescent="0.3">
      <c r="A61">
        <v>2</v>
      </c>
      <c r="B61" t="s">
        <v>25</v>
      </c>
      <c r="C61" s="26" t="s">
        <v>26</v>
      </c>
      <c r="D61" s="3">
        <v>2000</v>
      </c>
      <c r="E61" t="s">
        <v>55</v>
      </c>
      <c r="G61" s="4">
        <v>100</v>
      </c>
      <c r="H61" s="4">
        <v>90</v>
      </c>
      <c r="I61" s="4">
        <v>100</v>
      </c>
      <c r="J61" s="35">
        <f t="shared" si="2"/>
        <v>290</v>
      </c>
    </row>
    <row r="62" spans="1:10" x14ac:dyDescent="0.3">
      <c r="A62">
        <v>3</v>
      </c>
      <c r="B62" t="s">
        <v>27</v>
      </c>
      <c r="C62" s="26" t="s">
        <v>26</v>
      </c>
      <c r="D62" s="3">
        <v>2002</v>
      </c>
      <c r="E62" t="s">
        <v>55</v>
      </c>
      <c r="G62" s="4">
        <v>90</v>
      </c>
      <c r="H62" s="4">
        <v>100</v>
      </c>
      <c r="I62" s="4">
        <v>90</v>
      </c>
      <c r="J62" s="35">
        <f t="shared" si="2"/>
        <v>280</v>
      </c>
    </row>
    <row r="63" spans="1:10" x14ac:dyDescent="0.3">
      <c r="A63">
        <v>4</v>
      </c>
      <c r="B63" t="s">
        <v>28</v>
      </c>
      <c r="C63" s="26" t="s">
        <v>29</v>
      </c>
      <c r="D63" s="3">
        <v>2002</v>
      </c>
      <c r="E63" t="s">
        <v>104</v>
      </c>
      <c r="G63" s="4">
        <v>85</v>
      </c>
      <c r="H63" s="4">
        <v>60</v>
      </c>
      <c r="I63" s="4">
        <v>85</v>
      </c>
      <c r="J63" s="35">
        <f t="shared" si="2"/>
        <v>230</v>
      </c>
    </row>
    <row r="64" spans="1:10" x14ac:dyDescent="0.3">
      <c r="A64">
        <v>5</v>
      </c>
      <c r="B64" t="s">
        <v>51</v>
      </c>
      <c r="C64" s="26" t="s">
        <v>52</v>
      </c>
      <c r="D64" s="3">
        <v>2001</v>
      </c>
      <c r="E64" t="s">
        <v>54</v>
      </c>
      <c r="G64" s="4">
        <v>80</v>
      </c>
      <c r="H64" s="4">
        <v>50</v>
      </c>
      <c r="I64" s="4">
        <v>70</v>
      </c>
      <c r="J64" s="35">
        <f t="shared" si="2"/>
        <v>200</v>
      </c>
    </row>
    <row r="65" spans="1:10" x14ac:dyDescent="0.3">
      <c r="A65">
        <v>6</v>
      </c>
      <c r="B65" t="s">
        <v>30</v>
      </c>
      <c r="C65" s="26" t="s">
        <v>31</v>
      </c>
      <c r="D65" s="3">
        <v>2001</v>
      </c>
      <c r="E65" t="s">
        <v>104</v>
      </c>
      <c r="G65" s="4">
        <v>70</v>
      </c>
      <c r="H65" s="4">
        <v>45</v>
      </c>
      <c r="I65" s="4">
        <v>60</v>
      </c>
      <c r="J65" s="35">
        <f t="shared" si="2"/>
        <v>175</v>
      </c>
    </row>
    <row r="66" spans="1:10" x14ac:dyDescent="0.3">
      <c r="A66">
        <v>7</v>
      </c>
      <c r="B66" t="s">
        <v>136</v>
      </c>
      <c r="C66" s="26" t="s">
        <v>135</v>
      </c>
      <c r="D66" s="3">
        <v>2002</v>
      </c>
      <c r="E66" t="s">
        <v>55</v>
      </c>
      <c r="G66" s="4">
        <v>0</v>
      </c>
      <c r="H66" s="4">
        <v>85</v>
      </c>
      <c r="I66" s="4">
        <v>80</v>
      </c>
      <c r="J66" s="35">
        <f t="shared" si="2"/>
        <v>165</v>
      </c>
    </row>
    <row r="67" spans="1:10" x14ac:dyDescent="0.3">
      <c r="A67">
        <v>8</v>
      </c>
      <c r="B67" t="s">
        <v>39</v>
      </c>
      <c r="C67" s="26" t="s">
        <v>137</v>
      </c>
      <c r="D67" s="3">
        <v>2000</v>
      </c>
      <c r="E67" s="1" t="s">
        <v>138</v>
      </c>
      <c r="G67" s="4">
        <v>0</v>
      </c>
      <c r="H67" s="4">
        <v>75</v>
      </c>
      <c r="I67" s="4">
        <v>75</v>
      </c>
      <c r="J67" s="35">
        <f t="shared" si="2"/>
        <v>150</v>
      </c>
    </row>
    <row r="68" spans="1:10" x14ac:dyDescent="0.3">
      <c r="A68">
        <v>9</v>
      </c>
      <c r="B68" t="s">
        <v>48</v>
      </c>
      <c r="C68" s="26" t="s">
        <v>42</v>
      </c>
      <c r="D68" s="3">
        <v>2001</v>
      </c>
      <c r="E68" t="s">
        <v>54</v>
      </c>
      <c r="G68" s="4">
        <v>65</v>
      </c>
      <c r="H68" s="4">
        <v>40</v>
      </c>
      <c r="I68" s="4">
        <v>40</v>
      </c>
      <c r="J68" s="35">
        <f t="shared" si="2"/>
        <v>145</v>
      </c>
    </row>
    <row r="69" spans="1:10" x14ac:dyDescent="0.3">
      <c r="A69">
        <v>10</v>
      </c>
      <c r="B69" t="s">
        <v>118</v>
      </c>
      <c r="C69" s="26" t="s">
        <v>141</v>
      </c>
      <c r="D69" s="3">
        <v>2001</v>
      </c>
      <c r="E69" s="1" t="s">
        <v>138</v>
      </c>
      <c r="G69" s="4">
        <v>0</v>
      </c>
      <c r="H69" s="4">
        <v>70</v>
      </c>
      <c r="I69" s="4">
        <v>65</v>
      </c>
      <c r="J69" s="35">
        <f t="shared" si="2"/>
        <v>135</v>
      </c>
    </row>
    <row r="70" spans="1:10" x14ac:dyDescent="0.3">
      <c r="A70">
        <v>11</v>
      </c>
      <c r="B70" t="s">
        <v>25</v>
      </c>
      <c r="C70" s="26" t="s">
        <v>32</v>
      </c>
      <c r="D70" s="3">
        <v>2002</v>
      </c>
      <c r="E70" t="s">
        <v>104</v>
      </c>
      <c r="G70" s="4">
        <v>75</v>
      </c>
      <c r="H70" s="4">
        <v>55</v>
      </c>
      <c r="I70" s="4">
        <v>0</v>
      </c>
      <c r="J70" s="35">
        <f t="shared" si="2"/>
        <v>130</v>
      </c>
    </row>
    <row r="71" spans="1:10" x14ac:dyDescent="0.3">
      <c r="A71">
        <v>12</v>
      </c>
      <c r="B71" t="s">
        <v>35</v>
      </c>
      <c r="C71" s="26" t="s">
        <v>36</v>
      </c>
      <c r="D71" s="3">
        <v>2000</v>
      </c>
      <c r="E71" t="s">
        <v>53</v>
      </c>
      <c r="G71" s="4">
        <v>60</v>
      </c>
      <c r="H71" s="4">
        <v>30</v>
      </c>
      <c r="I71" s="4">
        <v>35</v>
      </c>
      <c r="J71" s="35">
        <f t="shared" si="2"/>
        <v>125</v>
      </c>
    </row>
    <row r="72" spans="1:10" x14ac:dyDescent="0.3">
      <c r="A72">
        <v>13</v>
      </c>
      <c r="B72" t="s">
        <v>37</v>
      </c>
      <c r="C72" s="26" t="s">
        <v>38</v>
      </c>
      <c r="D72" s="3">
        <v>2001</v>
      </c>
      <c r="E72" t="s">
        <v>53</v>
      </c>
      <c r="G72" s="4">
        <v>40</v>
      </c>
      <c r="H72" s="4">
        <v>35</v>
      </c>
      <c r="I72" s="4">
        <v>45</v>
      </c>
      <c r="J72" s="35">
        <f t="shared" si="2"/>
        <v>120</v>
      </c>
    </row>
    <row r="73" spans="1:10" x14ac:dyDescent="0.3">
      <c r="A73">
        <v>14</v>
      </c>
      <c r="B73" t="s">
        <v>49</v>
      </c>
      <c r="C73" s="26" t="s">
        <v>50</v>
      </c>
      <c r="D73" s="3">
        <v>2000</v>
      </c>
      <c r="E73" t="s">
        <v>54</v>
      </c>
      <c r="G73" s="4">
        <v>50</v>
      </c>
      <c r="H73" s="4">
        <v>0</v>
      </c>
      <c r="I73" s="4">
        <v>50</v>
      </c>
      <c r="J73" s="35">
        <f t="shared" si="2"/>
        <v>100</v>
      </c>
    </row>
    <row r="74" spans="1:10" x14ac:dyDescent="0.3">
      <c r="A74">
        <v>15</v>
      </c>
      <c r="B74" t="s">
        <v>139</v>
      </c>
      <c r="C74" s="26" t="s">
        <v>140</v>
      </c>
      <c r="D74" s="3">
        <v>2004</v>
      </c>
      <c r="E74" t="s">
        <v>55</v>
      </c>
      <c r="G74" s="4">
        <v>0</v>
      </c>
      <c r="H74" s="4">
        <v>80</v>
      </c>
      <c r="I74" s="4">
        <v>0</v>
      </c>
      <c r="J74" s="35">
        <f t="shared" si="2"/>
        <v>80</v>
      </c>
    </row>
    <row r="75" spans="1:10" x14ac:dyDescent="0.3">
      <c r="A75">
        <v>16</v>
      </c>
      <c r="B75" t="s">
        <v>39</v>
      </c>
      <c r="C75" s="26" t="s">
        <v>40</v>
      </c>
      <c r="D75" s="3">
        <v>2001</v>
      </c>
      <c r="E75" t="s">
        <v>53</v>
      </c>
      <c r="G75" s="4">
        <v>55</v>
      </c>
      <c r="H75" s="4">
        <v>15</v>
      </c>
      <c r="I75" s="4">
        <v>0</v>
      </c>
      <c r="J75" s="35">
        <f t="shared" si="2"/>
        <v>70</v>
      </c>
    </row>
    <row r="76" spans="1:10" x14ac:dyDescent="0.3">
      <c r="A76">
        <v>17</v>
      </c>
      <c r="B76" t="s">
        <v>142</v>
      </c>
      <c r="C76" s="26" t="s">
        <v>143</v>
      </c>
      <c r="D76" s="3">
        <v>2000</v>
      </c>
      <c r="E76" s="1" t="s">
        <v>138</v>
      </c>
      <c r="G76" s="4">
        <v>0</v>
      </c>
      <c r="H76" s="4">
        <v>65</v>
      </c>
      <c r="I76" s="4">
        <v>0</v>
      </c>
      <c r="J76" s="35">
        <f t="shared" si="2"/>
        <v>65</v>
      </c>
    </row>
    <row r="77" spans="1:10" x14ac:dyDescent="0.3">
      <c r="A77">
        <v>18</v>
      </c>
      <c r="B77" t="s">
        <v>163</v>
      </c>
      <c r="C77" s="26" t="s">
        <v>160</v>
      </c>
      <c r="D77" s="3">
        <v>2000</v>
      </c>
      <c r="E77" s="1" t="s">
        <v>138</v>
      </c>
      <c r="G77" s="4">
        <v>0</v>
      </c>
      <c r="H77" s="3">
        <v>0</v>
      </c>
      <c r="I77" s="4">
        <v>55</v>
      </c>
      <c r="J77" s="35">
        <f t="shared" si="2"/>
        <v>55</v>
      </c>
    </row>
    <row r="78" spans="1:10" x14ac:dyDescent="0.3">
      <c r="A78">
        <v>19</v>
      </c>
      <c r="B78" t="s">
        <v>25</v>
      </c>
      <c r="C78" s="26" t="s">
        <v>45</v>
      </c>
      <c r="D78" s="3">
        <v>2003</v>
      </c>
      <c r="E78" s="1" t="s">
        <v>57</v>
      </c>
      <c r="F78" s="1"/>
      <c r="G78" s="4">
        <v>45</v>
      </c>
      <c r="H78" s="4">
        <v>0</v>
      </c>
      <c r="I78" s="4">
        <v>0</v>
      </c>
      <c r="J78" s="35">
        <f t="shared" si="2"/>
        <v>45</v>
      </c>
    </row>
    <row r="79" spans="1:10" x14ac:dyDescent="0.3">
      <c r="A79">
        <v>20</v>
      </c>
      <c r="B79" t="s">
        <v>41</v>
      </c>
      <c r="C79" s="26" t="s">
        <v>42</v>
      </c>
      <c r="D79" s="3">
        <v>2004</v>
      </c>
      <c r="E79" s="1" t="s">
        <v>57</v>
      </c>
      <c r="F79" s="1"/>
      <c r="G79" s="4">
        <v>35</v>
      </c>
      <c r="H79" s="4">
        <v>0</v>
      </c>
      <c r="I79" s="4">
        <v>0</v>
      </c>
      <c r="J79" s="35">
        <f t="shared" si="2"/>
        <v>35</v>
      </c>
    </row>
    <row r="80" spans="1:10" x14ac:dyDescent="0.3">
      <c r="A80">
        <v>21</v>
      </c>
      <c r="B80" t="s">
        <v>46</v>
      </c>
      <c r="C80" s="26" t="s">
        <v>47</v>
      </c>
      <c r="D80" s="3">
        <v>2003</v>
      </c>
      <c r="E80" s="1" t="s">
        <v>57</v>
      </c>
      <c r="F80" s="1"/>
      <c r="G80" s="4">
        <v>30</v>
      </c>
      <c r="H80" s="4">
        <v>0</v>
      </c>
      <c r="I80" s="4">
        <v>0</v>
      </c>
      <c r="J80" s="35">
        <f t="shared" si="2"/>
        <v>30</v>
      </c>
    </row>
    <row r="81" spans="1:11" x14ac:dyDescent="0.3">
      <c r="B81" t="s">
        <v>163</v>
      </c>
      <c r="C81" s="26" t="s">
        <v>161</v>
      </c>
      <c r="D81" s="3">
        <v>2002</v>
      </c>
      <c r="E81" t="s">
        <v>164</v>
      </c>
      <c r="G81" s="4">
        <v>0</v>
      </c>
      <c r="H81" s="3">
        <v>0</v>
      </c>
      <c r="I81" s="4">
        <v>30</v>
      </c>
      <c r="J81" s="35">
        <f t="shared" si="2"/>
        <v>30</v>
      </c>
    </row>
    <row r="82" spans="1:11" x14ac:dyDescent="0.3">
      <c r="A82">
        <v>23</v>
      </c>
      <c r="B82" t="s">
        <v>43</v>
      </c>
      <c r="C82" s="26" t="s">
        <v>44</v>
      </c>
      <c r="D82" s="3">
        <v>2003</v>
      </c>
      <c r="E82" s="1" t="s">
        <v>57</v>
      </c>
      <c r="F82" s="1"/>
      <c r="G82" s="4">
        <v>25</v>
      </c>
      <c r="H82" s="4">
        <v>0</v>
      </c>
      <c r="I82" s="4">
        <v>0</v>
      </c>
      <c r="J82" s="35">
        <f t="shared" si="2"/>
        <v>25</v>
      </c>
    </row>
    <row r="83" spans="1:11" x14ac:dyDescent="0.3">
      <c r="B83" t="s">
        <v>146</v>
      </c>
      <c r="C83" s="26" t="s">
        <v>144</v>
      </c>
      <c r="D83" s="3">
        <v>2000</v>
      </c>
      <c r="E83" s="1" t="s">
        <v>138</v>
      </c>
      <c r="G83" s="4">
        <v>0</v>
      </c>
      <c r="H83" s="4">
        <v>25</v>
      </c>
      <c r="I83" s="4">
        <v>0</v>
      </c>
      <c r="J83" s="35">
        <f t="shared" si="2"/>
        <v>25</v>
      </c>
    </row>
    <row r="84" spans="1:11" x14ac:dyDescent="0.3">
      <c r="B84" t="s">
        <v>162</v>
      </c>
      <c r="C84" s="26" t="s">
        <v>161</v>
      </c>
      <c r="D84" s="3">
        <v>2004</v>
      </c>
      <c r="E84" t="s">
        <v>164</v>
      </c>
      <c r="G84" s="4">
        <v>0</v>
      </c>
      <c r="H84" s="3">
        <v>0</v>
      </c>
      <c r="I84" s="4">
        <v>25</v>
      </c>
      <c r="J84" s="35">
        <f t="shared" si="2"/>
        <v>25</v>
      </c>
    </row>
    <row r="85" spans="1:11" x14ac:dyDescent="0.3">
      <c r="A85">
        <v>26</v>
      </c>
      <c r="B85" t="s">
        <v>48</v>
      </c>
      <c r="C85" s="26" t="s">
        <v>145</v>
      </c>
      <c r="D85" s="3">
        <v>2001</v>
      </c>
      <c r="E85" s="1" t="s">
        <v>54</v>
      </c>
      <c r="G85" s="4">
        <v>0</v>
      </c>
      <c r="H85" s="4">
        <v>20</v>
      </c>
      <c r="I85" s="4">
        <v>0</v>
      </c>
      <c r="J85" s="35">
        <f t="shared" si="2"/>
        <v>20</v>
      </c>
    </row>
    <row r="86" spans="1:11" ht="19.5" thickBot="1" x14ac:dyDescent="0.35">
      <c r="A86" s="73" t="s">
        <v>159</v>
      </c>
      <c r="B86" s="74"/>
      <c r="C86" s="72"/>
      <c r="G86" s="45" t="s">
        <v>150</v>
      </c>
      <c r="H86" s="46" t="s">
        <v>151</v>
      </c>
      <c r="I86" s="76" t="s">
        <v>158</v>
      </c>
      <c r="J86" s="42" t="s">
        <v>149</v>
      </c>
    </row>
    <row r="87" spans="1:11" ht="19.5" thickTop="1" x14ac:dyDescent="0.3">
      <c r="B87" s="2">
        <v>1</v>
      </c>
      <c r="C87" s="7" t="s">
        <v>55</v>
      </c>
      <c r="F87" t="s">
        <v>60</v>
      </c>
      <c r="G87" s="4">
        <v>190</v>
      </c>
      <c r="H87" s="4">
        <v>190</v>
      </c>
      <c r="I87" s="4">
        <v>190</v>
      </c>
    </row>
    <row r="88" spans="1:11" x14ac:dyDescent="0.3">
      <c r="B88" s="2">
        <v>2</v>
      </c>
      <c r="C88" s="7" t="s">
        <v>53</v>
      </c>
      <c r="F88" t="s">
        <v>62</v>
      </c>
      <c r="G88" s="4">
        <v>180</v>
      </c>
      <c r="H88" s="4">
        <v>155</v>
      </c>
      <c r="I88" s="4">
        <v>165</v>
      </c>
    </row>
    <row r="89" spans="1:11" x14ac:dyDescent="0.3">
      <c r="B89" s="2">
        <v>3</v>
      </c>
      <c r="C89" s="7" t="s">
        <v>104</v>
      </c>
      <c r="F89" t="s">
        <v>61</v>
      </c>
      <c r="G89" s="4">
        <v>160</v>
      </c>
      <c r="H89" s="4">
        <v>115</v>
      </c>
      <c r="I89" s="4">
        <v>145</v>
      </c>
    </row>
    <row r="90" spans="1:11" x14ac:dyDescent="0.3">
      <c r="B90" s="2">
        <v>4</v>
      </c>
      <c r="C90" s="7" t="s">
        <v>54</v>
      </c>
      <c r="F90" t="s">
        <v>63</v>
      </c>
      <c r="G90" s="4">
        <v>145</v>
      </c>
      <c r="H90" s="4">
        <v>90</v>
      </c>
      <c r="I90" s="4">
        <v>120</v>
      </c>
    </row>
    <row r="91" spans="1:11" x14ac:dyDescent="0.3">
      <c r="B91" s="2">
        <v>5</v>
      </c>
      <c r="C91" s="7" t="s">
        <v>138</v>
      </c>
      <c r="G91" s="4">
        <v>0</v>
      </c>
      <c r="H91" s="4">
        <v>145</v>
      </c>
      <c r="I91" s="4">
        <v>140</v>
      </c>
    </row>
    <row r="92" spans="1:11" x14ac:dyDescent="0.3">
      <c r="B92" s="2">
        <v>6</v>
      </c>
      <c r="C92" s="7" t="s">
        <v>57</v>
      </c>
      <c r="F92" t="s">
        <v>64</v>
      </c>
      <c r="G92" s="4">
        <v>80</v>
      </c>
      <c r="H92" s="4">
        <v>0</v>
      </c>
      <c r="I92" s="4">
        <v>0</v>
      </c>
    </row>
    <row r="94" spans="1:11" ht="19.5" thickBot="1" x14ac:dyDescent="0.35">
      <c r="A94" s="87" t="s">
        <v>170</v>
      </c>
      <c r="B94" s="98"/>
      <c r="C94" s="57"/>
      <c r="G94" s="44" t="s">
        <v>150</v>
      </c>
      <c r="H94" s="43" t="s">
        <v>151</v>
      </c>
      <c r="I94" s="42" t="s">
        <v>158</v>
      </c>
      <c r="J94" s="42" t="s">
        <v>171</v>
      </c>
      <c r="K94" s="42" t="s">
        <v>149</v>
      </c>
    </row>
    <row r="95" spans="1:11" ht="19.5" thickTop="1" x14ac:dyDescent="0.3">
      <c r="A95">
        <v>1</v>
      </c>
      <c r="B95" t="s">
        <v>33</v>
      </c>
      <c r="C95" s="26" t="s">
        <v>34</v>
      </c>
      <c r="D95" s="3">
        <v>2001</v>
      </c>
      <c r="E95" t="s">
        <v>53</v>
      </c>
      <c r="G95" s="4">
        <v>120</v>
      </c>
      <c r="H95" s="4">
        <v>120</v>
      </c>
      <c r="I95" s="4">
        <v>120</v>
      </c>
      <c r="J95" s="4">
        <v>120</v>
      </c>
      <c r="K95" s="65">
        <v>360</v>
      </c>
    </row>
    <row r="96" spans="1:11" x14ac:dyDescent="0.3">
      <c r="A96">
        <v>2</v>
      </c>
      <c r="B96" t="s">
        <v>25</v>
      </c>
      <c r="C96" s="26" t="s">
        <v>26</v>
      </c>
      <c r="D96" s="3">
        <v>2000</v>
      </c>
      <c r="E96" t="s">
        <v>55</v>
      </c>
      <c r="G96" s="4">
        <v>100</v>
      </c>
      <c r="H96" s="4">
        <v>90</v>
      </c>
      <c r="I96" s="4">
        <v>100</v>
      </c>
      <c r="J96" s="4">
        <v>0</v>
      </c>
      <c r="K96" s="65">
        <f>SUM(G96:J96)</f>
        <v>290</v>
      </c>
    </row>
    <row r="97" spans="1:11" x14ac:dyDescent="0.3">
      <c r="A97">
        <v>3</v>
      </c>
      <c r="B97" t="s">
        <v>27</v>
      </c>
      <c r="C97" s="26" t="s">
        <v>26</v>
      </c>
      <c r="D97" s="3">
        <v>2002</v>
      </c>
      <c r="E97" t="s">
        <v>55</v>
      </c>
      <c r="G97" s="4">
        <v>90</v>
      </c>
      <c r="H97" s="4">
        <v>100</v>
      </c>
      <c r="I97" s="4">
        <v>90</v>
      </c>
      <c r="J97" s="4">
        <v>0</v>
      </c>
      <c r="K97" s="65">
        <f>SUM(G97:J97)</f>
        <v>280</v>
      </c>
    </row>
    <row r="98" spans="1:11" x14ac:dyDescent="0.3">
      <c r="A98">
        <v>4</v>
      </c>
      <c r="B98" t="s">
        <v>136</v>
      </c>
      <c r="C98" s="26" t="s">
        <v>135</v>
      </c>
      <c r="D98" s="3">
        <v>2002</v>
      </c>
      <c r="E98" t="s">
        <v>55</v>
      </c>
      <c r="G98" s="4">
        <v>0</v>
      </c>
      <c r="H98" s="4">
        <v>85</v>
      </c>
      <c r="I98" s="4">
        <v>80</v>
      </c>
      <c r="J98" s="4">
        <v>90</v>
      </c>
      <c r="K98" s="65">
        <f>SUM(G98:J98)</f>
        <v>255</v>
      </c>
    </row>
    <row r="99" spans="1:11" x14ac:dyDescent="0.3">
      <c r="A99">
        <v>5</v>
      </c>
      <c r="B99" t="s">
        <v>39</v>
      </c>
      <c r="C99" s="26" t="s">
        <v>137</v>
      </c>
      <c r="D99" s="3">
        <v>2000</v>
      </c>
      <c r="E99" s="1" t="s">
        <v>138</v>
      </c>
      <c r="G99" s="4">
        <v>0</v>
      </c>
      <c r="H99" s="4">
        <v>75</v>
      </c>
      <c r="I99" s="4">
        <v>75</v>
      </c>
      <c r="J99" s="4">
        <v>100</v>
      </c>
      <c r="K99" s="65">
        <f>SUM(G99:J99)</f>
        <v>250</v>
      </c>
    </row>
    <row r="100" spans="1:11" x14ac:dyDescent="0.3">
      <c r="A100">
        <v>6</v>
      </c>
      <c r="B100" t="s">
        <v>51</v>
      </c>
      <c r="C100" s="26" t="s">
        <v>52</v>
      </c>
      <c r="D100" s="3">
        <v>2001</v>
      </c>
      <c r="E100" t="s">
        <v>54</v>
      </c>
      <c r="G100" s="4">
        <v>80</v>
      </c>
      <c r="H100" s="4">
        <v>50</v>
      </c>
      <c r="I100" s="4">
        <v>70</v>
      </c>
      <c r="J100" s="4">
        <v>85</v>
      </c>
      <c r="K100" s="65">
        <v>235</v>
      </c>
    </row>
    <row r="101" spans="1:11" x14ac:dyDescent="0.3">
      <c r="A101">
        <v>7</v>
      </c>
      <c r="B101" t="s">
        <v>28</v>
      </c>
      <c r="C101" s="26" t="s">
        <v>29</v>
      </c>
      <c r="D101" s="3">
        <v>2002</v>
      </c>
      <c r="E101" t="s">
        <v>104</v>
      </c>
      <c r="G101" s="4">
        <v>85</v>
      </c>
      <c r="H101" s="4">
        <v>60</v>
      </c>
      <c r="I101" s="4">
        <v>85</v>
      </c>
      <c r="J101" s="4">
        <v>0</v>
      </c>
      <c r="K101" s="65">
        <f>SUM(G101:J101)</f>
        <v>230</v>
      </c>
    </row>
    <row r="102" spans="1:11" x14ac:dyDescent="0.3">
      <c r="A102">
        <v>8</v>
      </c>
      <c r="B102" t="s">
        <v>118</v>
      </c>
      <c r="C102" s="26" t="s">
        <v>141</v>
      </c>
      <c r="D102" s="3">
        <v>2001</v>
      </c>
      <c r="E102" s="1" t="s">
        <v>138</v>
      </c>
      <c r="G102" s="4">
        <v>0</v>
      </c>
      <c r="H102" s="4">
        <v>70</v>
      </c>
      <c r="I102" s="4">
        <v>65</v>
      </c>
      <c r="J102" s="4">
        <v>75</v>
      </c>
      <c r="K102" s="65">
        <f>SUM(G102:J102)</f>
        <v>210</v>
      </c>
    </row>
    <row r="103" spans="1:11" x14ac:dyDescent="0.3">
      <c r="A103">
        <v>9</v>
      </c>
      <c r="B103" t="s">
        <v>30</v>
      </c>
      <c r="C103" s="26" t="s">
        <v>31</v>
      </c>
      <c r="D103" s="3">
        <v>2001</v>
      </c>
      <c r="E103" t="s">
        <v>104</v>
      </c>
      <c r="G103" s="4">
        <v>70</v>
      </c>
      <c r="H103" s="4">
        <v>45</v>
      </c>
      <c r="I103" s="4">
        <v>60</v>
      </c>
      <c r="J103" s="4">
        <v>0</v>
      </c>
      <c r="K103" s="65">
        <f>SUM(G103:J103)</f>
        <v>175</v>
      </c>
    </row>
    <row r="104" spans="1:11" x14ac:dyDescent="0.3">
      <c r="A104">
        <v>10</v>
      </c>
      <c r="B104" t="s">
        <v>48</v>
      </c>
      <c r="C104" s="26" t="s">
        <v>42</v>
      </c>
      <c r="D104" s="3">
        <v>2001</v>
      </c>
      <c r="E104" t="s">
        <v>54</v>
      </c>
      <c r="G104" s="4">
        <v>65</v>
      </c>
      <c r="H104" s="4">
        <v>40</v>
      </c>
      <c r="I104" s="4">
        <v>40</v>
      </c>
      <c r="J104" s="4">
        <v>60</v>
      </c>
      <c r="K104" s="65">
        <v>165</v>
      </c>
    </row>
    <row r="105" spans="1:11" x14ac:dyDescent="0.3">
      <c r="A105">
        <v>11</v>
      </c>
      <c r="B105" t="s">
        <v>35</v>
      </c>
      <c r="C105" s="26" t="s">
        <v>36</v>
      </c>
      <c r="D105" s="3">
        <v>2000</v>
      </c>
      <c r="E105" t="s">
        <v>53</v>
      </c>
      <c r="G105" s="4">
        <v>60</v>
      </c>
      <c r="H105" s="4">
        <v>30</v>
      </c>
      <c r="I105" s="4">
        <v>35</v>
      </c>
      <c r="J105" s="4">
        <v>65</v>
      </c>
      <c r="K105" s="65">
        <v>160</v>
      </c>
    </row>
    <row r="106" spans="1:11" x14ac:dyDescent="0.3">
      <c r="A106">
        <v>12</v>
      </c>
      <c r="B106" t="s">
        <v>49</v>
      </c>
      <c r="C106" s="26" t="s">
        <v>50</v>
      </c>
      <c r="D106" s="3">
        <v>2000</v>
      </c>
      <c r="E106" t="s">
        <v>54</v>
      </c>
      <c r="G106" s="4">
        <v>50</v>
      </c>
      <c r="H106" s="4">
        <v>0</v>
      </c>
      <c r="I106" s="4">
        <v>50</v>
      </c>
      <c r="J106" s="4">
        <v>55</v>
      </c>
      <c r="K106" s="65">
        <f>SUM(G106:J106)</f>
        <v>155</v>
      </c>
    </row>
    <row r="107" spans="1:11" x14ac:dyDescent="0.3">
      <c r="A107">
        <v>13</v>
      </c>
      <c r="B107" t="s">
        <v>142</v>
      </c>
      <c r="C107" s="26" t="s">
        <v>143</v>
      </c>
      <c r="D107" s="3">
        <v>2000</v>
      </c>
      <c r="E107" s="1" t="s">
        <v>138</v>
      </c>
      <c r="G107" s="4">
        <v>0</v>
      </c>
      <c r="H107" s="4">
        <v>65</v>
      </c>
      <c r="I107" s="4">
        <v>0</v>
      </c>
      <c r="J107" s="4">
        <v>80</v>
      </c>
      <c r="K107" s="65">
        <f>SUM(G107:J107)</f>
        <v>145</v>
      </c>
    </row>
    <row r="108" spans="1:11" x14ac:dyDescent="0.3">
      <c r="A108">
        <v>14</v>
      </c>
      <c r="B108" t="s">
        <v>25</v>
      </c>
      <c r="C108" s="26" t="s">
        <v>32</v>
      </c>
      <c r="D108" s="3">
        <v>2002</v>
      </c>
      <c r="E108" t="s">
        <v>104</v>
      </c>
      <c r="G108" s="4">
        <v>75</v>
      </c>
      <c r="H108" s="4">
        <v>55</v>
      </c>
      <c r="I108" s="4">
        <v>0</v>
      </c>
      <c r="J108" s="4">
        <v>0</v>
      </c>
      <c r="K108" s="65">
        <f>SUM(G108:J108)</f>
        <v>130</v>
      </c>
    </row>
    <row r="109" spans="1:11" x14ac:dyDescent="0.3">
      <c r="B109" t="s">
        <v>37</v>
      </c>
      <c r="C109" s="26" t="s">
        <v>38</v>
      </c>
      <c r="D109" s="3">
        <v>2001</v>
      </c>
      <c r="E109" t="s">
        <v>53</v>
      </c>
      <c r="G109" s="4">
        <v>40</v>
      </c>
      <c r="H109" s="4">
        <v>35</v>
      </c>
      <c r="I109" s="4">
        <v>45</v>
      </c>
      <c r="J109" s="4">
        <v>45</v>
      </c>
      <c r="K109" s="65">
        <v>130</v>
      </c>
    </row>
    <row r="110" spans="1:11" x14ac:dyDescent="0.3">
      <c r="A110">
        <v>16</v>
      </c>
      <c r="B110" t="s">
        <v>163</v>
      </c>
      <c r="C110" s="26" t="s">
        <v>160</v>
      </c>
      <c r="D110" s="3">
        <v>2000</v>
      </c>
      <c r="E110" s="1" t="s">
        <v>138</v>
      </c>
      <c r="G110" s="4">
        <v>0</v>
      </c>
      <c r="H110" s="3">
        <v>0</v>
      </c>
      <c r="I110" s="4">
        <v>55</v>
      </c>
      <c r="J110" s="4">
        <v>70</v>
      </c>
      <c r="K110" s="65">
        <f t="shared" ref="K110:K120" si="3">SUM(G110:J110)</f>
        <v>125</v>
      </c>
    </row>
    <row r="111" spans="1:11" x14ac:dyDescent="0.3">
      <c r="A111">
        <v>17</v>
      </c>
      <c r="B111" t="s">
        <v>39</v>
      </c>
      <c r="C111" s="26" t="s">
        <v>40</v>
      </c>
      <c r="D111" s="3">
        <v>2001</v>
      </c>
      <c r="E111" t="s">
        <v>53</v>
      </c>
      <c r="G111" s="4">
        <v>55</v>
      </c>
      <c r="H111" s="4">
        <v>15</v>
      </c>
      <c r="I111" s="4">
        <v>0</v>
      </c>
      <c r="J111" s="4">
        <v>30</v>
      </c>
      <c r="K111" s="65">
        <f t="shared" si="3"/>
        <v>100</v>
      </c>
    </row>
    <row r="112" spans="1:11" x14ac:dyDescent="0.3">
      <c r="A112">
        <v>18</v>
      </c>
      <c r="B112" t="s">
        <v>139</v>
      </c>
      <c r="C112" s="26" t="s">
        <v>140</v>
      </c>
      <c r="D112" s="3">
        <v>2004</v>
      </c>
      <c r="E112" t="s">
        <v>55</v>
      </c>
      <c r="G112" s="4">
        <v>0</v>
      </c>
      <c r="H112" s="4">
        <v>80</v>
      </c>
      <c r="I112" s="4">
        <v>0</v>
      </c>
      <c r="J112" s="4">
        <v>0</v>
      </c>
      <c r="K112" s="65">
        <f t="shared" si="3"/>
        <v>80</v>
      </c>
    </row>
    <row r="113" spans="1:11" x14ac:dyDescent="0.3">
      <c r="B113" t="s">
        <v>163</v>
      </c>
      <c r="C113" s="26" t="s">
        <v>161</v>
      </c>
      <c r="D113" s="3">
        <v>2002</v>
      </c>
      <c r="E113" t="s">
        <v>164</v>
      </c>
      <c r="G113" s="4">
        <v>0</v>
      </c>
      <c r="H113" s="3">
        <v>0</v>
      </c>
      <c r="I113" s="4">
        <v>30</v>
      </c>
      <c r="J113" s="4">
        <v>50</v>
      </c>
      <c r="K113" s="65">
        <f t="shared" si="3"/>
        <v>80</v>
      </c>
    </row>
    <row r="114" spans="1:11" x14ac:dyDescent="0.3">
      <c r="A114">
        <v>20</v>
      </c>
      <c r="B114" t="s">
        <v>162</v>
      </c>
      <c r="C114" s="26" t="s">
        <v>161</v>
      </c>
      <c r="D114" s="3">
        <v>2004</v>
      </c>
      <c r="E114" t="s">
        <v>164</v>
      </c>
      <c r="G114" s="4">
        <v>0</v>
      </c>
      <c r="H114" s="3">
        <v>0</v>
      </c>
      <c r="I114" s="4">
        <v>25</v>
      </c>
      <c r="J114" s="4">
        <v>35</v>
      </c>
      <c r="K114" s="65">
        <f t="shared" si="3"/>
        <v>60</v>
      </c>
    </row>
    <row r="115" spans="1:11" x14ac:dyDescent="0.3">
      <c r="A115">
        <v>21</v>
      </c>
      <c r="B115" t="s">
        <v>48</v>
      </c>
      <c r="C115" s="26" t="s">
        <v>145</v>
      </c>
      <c r="D115" s="3">
        <v>2001</v>
      </c>
      <c r="E115" s="1" t="s">
        <v>54</v>
      </c>
      <c r="G115" s="4">
        <v>0</v>
      </c>
      <c r="H115" s="4">
        <v>20</v>
      </c>
      <c r="I115" s="4">
        <v>0</v>
      </c>
      <c r="J115" s="4">
        <v>40</v>
      </c>
      <c r="K115" s="65">
        <f t="shared" si="3"/>
        <v>60</v>
      </c>
    </row>
    <row r="116" spans="1:11" x14ac:dyDescent="0.3">
      <c r="A116">
        <v>22</v>
      </c>
      <c r="B116" t="s">
        <v>43</v>
      </c>
      <c r="C116" s="26" t="s">
        <v>44</v>
      </c>
      <c r="D116" s="3">
        <v>2003</v>
      </c>
      <c r="E116" s="1" t="s">
        <v>57</v>
      </c>
      <c r="F116" s="1"/>
      <c r="G116" s="4">
        <v>25</v>
      </c>
      <c r="H116" s="4">
        <v>0</v>
      </c>
      <c r="I116" s="4">
        <v>0</v>
      </c>
      <c r="J116" s="4">
        <v>25</v>
      </c>
      <c r="K116" s="65">
        <f t="shared" si="3"/>
        <v>50</v>
      </c>
    </row>
    <row r="117" spans="1:11" x14ac:dyDescent="0.3">
      <c r="A117">
        <v>23</v>
      </c>
      <c r="B117" t="s">
        <v>25</v>
      </c>
      <c r="C117" s="26" t="s">
        <v>45</v>
      </c>
      <c r="D117" s="3">
        <v>2003</v>
      </c>
      <c r="E117" s="1" t="s">
        <v>57</v>
      </c>
      <c r="F117" s="1"/>
      <c r="G117" s="4">
        <v>45</v>
      </c>
      <c r="H117" s="4">
        <v>0</v>
      </c>
      <c r="I117" s="4">
        <v>0</v>
      </c>
      <c r="J117" s="4">
        <v>0</v>
      </c>
      <c r="K117" s="65">
        <f t="shared" si="3"/>
        <v>45</v>
      </c>
    </row>
    <row r="118" spans="1:11" x14ac:dyDescent="0.3">
      <c r="A118">
        <v>24</v>
      </c>
      <c r="B118" t="s">
        <v>41</v>
      </c>
      <c r="C118" s="26" t="s">
        <v>42</v>
      </c>
      <c r="D118" s="3">
        <v>2004</v>
      </c>
      <c r="E118" s="1" t="s">
        <v>57</v>
      </c>
      <c r="F118" s="1"/>
      <c r="G118" s="4">
        <v>35</v>
      </c>
      <c r="H118" s="4">
        <v>0</v>
      </c>
      <c r="I118" s="4">
        <v>0</v>
      </c>
      <c r="J118" s="4">
        <v>0</v>
      </c>
      <c r="K118" s="65">
        <f t="shared" si="3"/>
        <v>35</v>
      </c>
    </row>
    <row r="119" spans="1:11" x14ac:dyDescent="0.3">
      <c r="A119">
        <v>25</v>
      </c>
      <c r="B119" t="s">
        <v>46</v>
      </c>
      <c r="C119" s="26" t="s">
        <v>47</v>
      </c>
      <c r="D119" s="3">
        <v>2003</v>
      </c>
      <c r="E119" s="1" t="s">
        <v>57</v>
      </c>
      <c r="F119" s="1"/>
      <c r="G119" s="4">
        <v>30</v>
      </c>
      <c r="H119" s="4">
        <v>0</v>
      </c>
      <c r="I119" s="4">
        <v>0</v>
      </c>
      <c r="J119" s="4">
        <v>0</v>
      </c>
      <c r="K119" s="65">
        <f t="shared" si="3"/>
        <v>30</v>
      </c>
    </row>
    <row r="120" spans="1:11" x14ac:dyDescent="0.3">
      <c r="A120">
        <v>26</v>
      </c>
      <c r="B120" t="s">
        <v>146</v>
      </c>
      <c r="C120" s="26" t="s">
        <v>144</v>
      </c>
      <c r="D120" s="3">
        <v>2000</v>
      </c>
      <c r="E120" s="1" t="s">
        <v>138</v>
      </c>
      <c r="G120" s="4">
        <v>0</v>
      </c>
      <c r="H120" s="4">
        <v>25</v>
      </c>
      <c r="I120" s="4">
        <v>0</v>
      </c>
      <c r="J120" s="4">
        <v>0</v>
      </c>
      <c r="K120" s="65">
        <f t="shared" si="3"/>
        <v>25</v>
      </c>
    </row>
    <row r="121" spans="1:11" ht="19.5" thickBot="1" x14ac:dyDescent="0.35">
      <c r="A121" s="73" t="s">
        <v>172</v>
      </c>
      <c r="B121" s="74"/>
      <c r="C121" s="72"/>
      <c r="G121" s="45" t="s">
        <v>150</v>
      </c>
      <c r="H121" s="46" t="s">
        <v>151</v>
      </c>
      <c r="I121" s="76" t="s">
        <v>158</v>
      </c>
      <c r="J121" s="76" t="s">
        <v>171</v>
      </c>
      <c r="K121" s="42" t="s">
        <v>149</v>
      </c>
    </row>
    <row r="122" spans="1:11" ht="19.5" thickTop="1" x14ac:dyDescent="0.3">
      <c r="B122" s="2">
        <v>1</v>
      </c>
      <c r="C122" s="7" t="s">
        <v>53</v>
      </c>
      <c r="F122" t="s">
        <v>62</v>
      </c>
      <c r="G122" s="4">
        <v>180</v>
      </c>
      <c r="H122" s="4">
        <v>155</v>
      </c>
      <c r="I122" s="4">
        <v>165</v>
      </c>
      <c r="J122" s="4">
        <v>185</v>
      </c>
      <c r="K122" s="65">
        <f t="shared" ref="K122:K127" si="4">SUM(G122:J122)</f>
        <v>685</v>
      </c>
    </row>
    <row r="123" spans="1:11" x14ac:dyDescent="0.3">
      <c r="B123" s="2">
        <v>2</v>
      </c>
      <c r="C123" s="7" t="s">
        <v>55</v>
      </c>
      <c r="F123" t="s">
        <v>60</v>
      </c>
      <c r="G123" s="4">
        <v>190</v>
      </c>
      <c r="H123" s="4">
        <v>190</v>
      </c>
      <c r="I123" s="4">
        <v>190</v>
      </c>
      <c r="J123" s="4">
        <v>90</v>
      </c>
      <c r="K123" s="65">
        <f t="shared" si="4"/>
        <v>660</v>
      </c>
    </row>
    <row r="124" spans="1:11" x14ac:dyDescent="0.3">
      <c r="B124" s="2">
        <v>3</v>
      </c>
      <c r="C124" s="7" t="s">
        <v>54</v>
      </c>
      <c r="F124" t="s">
        <v>63</v>
      </c>
      <c r="G124" s="4">
        <v>145</v>
      </c>
      <c r="H124" s="4">
        <v>90</v>
      </c>
      <c r="I124" s="4">
        <v>120</v>
      </c>
      <c r="J124" s="4">
        <v>145</v>
      </c>
      <c r="K124" s="65">
        <f t="shared" si="4"/>
        <v>500</v>
      </c>
    </row>
    <row r="125" spans="1:11" x14ac:dyDescent="0.3">
      <c r="B125" s="2">
        <v>4</v>
      </c>
      <c r="C125" s="7" t="s">
        <v>138</v>
      </c>
      <c r="G125" s="4">
        <v>0</v>
      </c>
      <c r="H125" s="4">
        <v>145</v>
      </c>
      <c r="I125" s="4">
        <v>140</v>
      </c>
      <c r="J125" s="4">
        <v>180</v>
      </c>
      <c r="K125" s="65">
        <f t="shared" si="4"/>
        <v>465</v>
      </c>
    </row>
    <row r="126" spans="1:11" x14ac:dyDescent="0.3">
      <c r="B126" s="2">
        <v>5</v>
      </c>
      <c r="C126" s="7" t="s">
        <v>104</v>
      </c>
      <c r="F126" t="s">
        <v>61</v>
      </c>
      <c r="G126" s="4">
        <v>160</v>
      </c>
      <c r="H126" s="4">
        <v>115</v>
      </c>
      <c r="I126" s="4">
        <v>145</v>
      </c>
      <c r="J126" s="4">
        <v>0</v>
      </c>
      <c r="K126" s="65">
        <f t="shared" si="4"/>
        <v>420</v>
      </c>
    </row>
    <row r="127" spans="1:11" x14ac:dyDescent="0.3">
      <c r="B127" s="2">
        <v>6</v>
      </c>
      <c r="C127" s="7" t="s">
        <v>57</v>
      </c>
      <c r="F127" t="s">
        <v>64</v>
      </c>
      <c r="G127" s="4">
        <v>80</v>
      </c>
      <c r="H127" s="4">
        <v>0</v>
      </c>
      <c r="I127" s="4">
        <v>0</v>
      </c>
      <c r="J127" s="49">
        <v>25</v>
      </c>
      <c r="K127" s="65">
        <f t="shared" si="4"/>
        <v>105</v>
      </c>
    </row>
    <row r="129" spans="1:12" ht="19.5" thickBot="1" x14ac:dyDescent="0.35">
      <c r="A129" s="59" t="s">
        <v>173</v>
      </c>
      <c r="B129" s="29"/>
      <c r="C129" s="32"/>
      <c r="D129" s="120"/>
      <c r="E129" s="31"/>
      <c r="G129" s="44" t="s">
        <v>150</v>
      </c>
      <c r="H129" s="43" t="s">
        <v>151</v>
      </c>
      <c r="I129" s="42" t="s">
        <v>158</v>
      </c>
      <c r="J129" s="42" t="s">
        <v>171</v>
      </c>
      <c r="K129" s="42" t="s">
        <v>174</v>
      </c>
      <c r="L129" s="117" t="s">
        <v>149</v>
      </c>
    </row>
    <row r="130" spans="1:12" ht="19.5" thickTop="1" x14ac:dyDescent="0.3">
      <c r="A130" s="115">
        <v>1</v>
      </c>
      <c r="B130" s="115" t="s">
        <v>33</v>
      </c>
      <c r="C130" s="119" t="s">
        <v>34</v>
      </c>
      <c r="D130" s="114">
        <v>2001</v>
      </c>
      <c r="E130" s="115" t="s">
        <v>53</v>
      </c>
      <c r="F130" s="115"/>
      <c r="G130" s="116">
        <v>120</v>
      </c>
      <c r="H130" s="116">
        <v>120</v>
      </c>
      <c r="I130" s="162">
        <v>120</v>
      </c>
      <c r="J130" s="162">
        <v>120</v>
      </c>
      <c r="K130" s="162">
        <v>120</v>
      </c>
      <c r="L130" s="118">
        <f>SUM(I130:K130)</f>
        <v>360</v>
      </c>
    </row>
    <row r="131" spans="1:12" x14ac:dyDescent="0.3">
      <c r="A131" s="115">
        <v>2</v>
      </c>
      <c r="B131" s="115" t="s">
        <v>25</v>
      </c>
      <c r="C131" s="119" t="s">
        <v>26</v>
      </c>
      <c r="D131" s="114">
        <v>2000</v>
      </c>
      <c r="E131" s="115" t="s">
        <v>55</v>
      </c>
      <c r="F131" s="115"/>
      <c r="G131" s="162">
        <v>100</v>
      </c>
      <c r="H131" s="116">
        <v>90</v>
      </c>
      <c r="I131" s="162">
        <v>100</v>
      </c>
      <c r="J131" s="116">
        <v>0</v>
      </c>
      <c r="K131" s="162">
        <v>100</v>
      </c>
      <c r="L131" s="118">
        <v>300</v>
      </c>
    </row>
    <row r="132" spans="1:12" x14ac:dyDescent="0.3">
      <c r="A132" s="115">
        <v>3</v>
      </c>
      <c r="B132" s="115" t="s">
        <v>27</v>
      </c>
      <c r="C132" s="119" t="s">
        <v>26</v>
      </c>
      <c r="D132" s="114">
        <v>2002</v>
      </c>
      <c r="E132" s="115" t="s">
        <v>55</v>
      </c>
      <c r="F132" s="115"/>
      <c r="G132" s="162">
        <v>90</v>
      </c>
      <c r="H132" s="162">
        <v>100</v>
      </c>
      <c r="I132" s="162">
        <v>90</v>
      </c>
      <c r="J132" s="116">
        <v>0</v>
      </c>
      <c r="K132" s="116">
        <v>90</v>
      </c>
      <c r="L132" s="118">
        <v>280</v>
      </c>
    </row>
    <row r="133" spans="1:12" x14ac:dyDescent="0.3">
      <c r="A133">
        <v>4</v>
      </c>
      <c r="B133" t="s">
        <v>39</v>
      </c>
      <c r="C133" s="26" t="s">
        <v>137</v>
      </c>
      <c r="D133" s="3">
        <v>2000</v>
      </c>
      <c r="E133" s="1" t="s">
        <v>138</v>
      </c>
      <c r="G133" s="4">
        <v>0</v>
      </c>
      <c r="H133" s="4">
        <v>75</v>
      </c>
      <c r="I133" s="35">
        <v>75</v>
      </c>
      <c r="J133" s="35">
        <v>100</v>
      </c>
      <c r="K133" s="35">
        <v>85</v>
      </c>
      <c r="L133" s="65">
        <f>SUM(I133:K133)</f>
        <v>260</v>
      </c>
    </row>
    <row r="134" spans="1:12" x14ac:dyDescent="0.3">
      <c r="A134">
        <v>5</v>
      </c>
      <c r="B134" t="s">
        <v>136</v>
      </c>
      <c r="C134" s="26" t="s">
        <v>135</v>
      </c>
      <c r="D134" s="3">
        <v>2002</v>
      </c>
      <c r="E134" t="s">
        <v>55</v>
      </c>
      <c r="G134" s="4">
        <v>0</v>
      </c>
      <c r="H134" s="35">
        <v>85</v>
      </c>
      <c r="I134" s="35">
        <v>80</v>
      </c>
      <c r="J134" s="35">
        <v>90</v>
      </c>
      <c r="K134" s="4">
        <v>75</v>
      </c>
      <c r="L134" s="65">
        <v>255</v>
      </c>
    </row>
    <row r="135" spans="1:12" x14ac:dyDescent="0.3">
      <c r="A135">
        <v>6</v>
      </c>
      <c r="B135" t="s">
        <v>28</v>
      </c>
      <c r="C135" s="26" t="s">
        <v>29</v>
      </c>
      <c r="D135" s="3">
        <v>2002</v>
      </c>
      <c r="E135" t="s">
        <v>104</v>
      </c>
      <c r="G135" s="35">
        <v>85</v>
      </c>
      <c r="H135" s="4">
        <v>60</v>
      </c>
      <c r="I135" s="35">
        <v>85</v>
      </c>
      <c r="J135" s="4">
        <v>0</v>
      </c>
      <c r="K135" s="35">
        <v>80</v>
      </c>
      <c r="L135" s="65">
        <v>250</v>
      </c>
    </row>
    <row r="136" spans="1:12" x14ac:dyDescent="0.3">
      <c r="A136">
        <v>7</v>
      </c>
      <c r="B136" t="s">
        <v>51</v>
      </c>
      <c r="C136" s="26" t="s">
        <v>52</v>
      </c>
      <c r="D136" s="3">
        <v>2001</v>
      </c>
      <c r="E136" t="s">
        <v>54</v>
      </c>
      <c r="G136" s="35">
        <v>80</v>
      </c>
      <c r="H136" s="4">
        <v>50</v>
      </c>
      <c r="I136" s="35">
        <v>70</v>
      </c>
      <c r="J136" s="35">
        <v>85</v>
      </c>
      <c r="K136" s="4">
        <v>0</v>
      </c>
      <c r="L136" s="65">
        <v>235</v>
      </c>
    </row>
    <row r="137" spans="1:12" x14ac:dyDescent="0.3">
      <c r="A137">
        <v>8</v>
      </c>
      <c r="B137" t="s">
        <v>118</v>
      </c>
      <c r="C137" s="26" t="s">
        <v>141</v>
      </c>
      <c r="D137" s="3">
        <v>2001</v>
      </c>
      <c r="E137" s="1" t="s">
        <v>138</v>
      </c>
      <c r="G137" s="4">
        <v>0</v>
      </c>
      <c r="H137" s="35">
        <v>70</v>
      </c>
      <c r="I137" s="35">
        <v>65</v>
      </c>
      <c r="J137" s="35">
        <v>75</v>
      </c>
      <c r="K137" s="4">
        <v>30</v>
      </c>
      <c r="L137" s="65">
        <v>210</v>
      </c>
    </row>
    <row r="138" spans="1:12" x14ac:dyDescent="0.3">
      <c r="A138">
        <v>9</v>
      </c>
      <c r="B138" t="s">
        <v>142</v>
      </c>
      <c r="C138" s="26" t="s">
        <v>143</v>
      </c>
      <c r="D138" s="3">
        <v>2000</v>
      </c>
      <c r="E138" s="1" t="s">
        <v>138</v>
      </c>
      <c r="G138" s="4">
        <v>0</v>
      </c>
      <c r="H138" s="35">
        <v>65</v>
      </c>
      <c r="I138" s="4">
        <v>0</v>
      </c>
      <c r="J138" s="35">
        <v>80</v>
      </c>
      <c r="K138" s="35">
        <v>60</v>
      </c>
      <c r="L138" s="65">
        <f>SUM(H138:K138)</f>
        <v>205</v>
      </c>
    </row>
    <row r="139" spans="1:12" x14ac:dyDescent="0.3">
      <c r="A139">
        <v>10</v>
      </c>
      <c r="B139" t="s">
        <v>30</v>
      </c>
      <c r="C139" s="26" t="s">
        <v>31</v>
      </c>
      <c r="D139" s="3">
        <v>2001</v>
      </c>
      <c r="E139" t="s">
        <v>104</v>
      </c>
      <c r="G139" s="35">
        <v>70</v>
      </c>
      <c r="H139" s="4">
        <v>45</v>
      </c>
      <c r="I139" s="35">
        <v>60</v>
      </c>
      <c r="J139" s="4">
        <v>0</v>
      </c>
      <c r="K139" s="35">
        <v>70</v>
      </c>
      <c r="L139" s="65">
        <v>200</v>
      </c>
    </row>
    <row r="140" spans="1:12" x14ac:dyDescent="0.3">
      <c r="A140">
        <v>11</v>
      </c>
      <c r="B140" t="s">
        <v>48</v>
      </c>
      <c r="C140" s="26" t="s">
        <v>42</v>
      </c>
      <c r="D140" s="3">
        <v>2001</v>
      </c>
      <c r="E140" t="s">
        <v>54</v>
      </c>
      <c r="G140" s="35">
        <v>65</v>
      </c>
      <c r="H140" s="4">
        <v>40</v>
      </c>
      <c r="I140" s="4">
        <v>40</v>
      </c>
      <c r="J140" s="35">
        <v>60</v>
      </c>
      <c r="K140" s="35">
        <v>65</v>
      </c>
      <c r="L140" s="65">
        <v>190</v>
      </c>
    </row>
    <row r="141" spans="1:12" x14ac:dyDescent="0.3">
      <c r="A141">
        <v>12</v>
      </c>
      <c r="B141" t="s">
        <v>35</v>
      </c>
      <c r="C141" s="26" t="s">
        <v>36</v>
      </c>
      <c r="D141" s="3">
        <v>2000</v>
      </c>
      <c r="E141" t="s">
        <v>53</v>
      </c>
      <c r="G141" s="35">
        <v>60</v>
      </c>
      <c r="H141" s="4">
        <v>30</v>
      </c>
      <c r="I141" s="4">
        <v>35</v>
      </c>
      <c r="J141" s="35">
        <v>65</v>
      </c>
      <c r="K141" s="35">
        <v>50</v>
      </c>
      <c r="L141" s="65">
        <v>175</v>
      </c>
    </row>
    <row r="142" spans="1:12" x14ac:dyDescent="0.3">
      <c r="B142" t="s">
        <v>25</v>
      </c>
      <c r="C142" s="26" t="s">
        <v>32</v>
      </c>
      <c r="D142" s="3">
        <v>2002</v>
      </c>
      <c r="E142" t="s">
        <v>104</v>
      </c>
      <c r="G142" s="35">
        <v>75</v>
      </c>
      <c r="H142" s="35">
        <v>55</v>
      </c>
      <c r="I142" s="4">
        <v>0</v>
      </c>
      <c r="J142" s="4">
        <v>0</v>
      </c>
      <c r="K142" s="35">
        <v>45</v>
      </c>
      <c r="L142" s="65">
        <f>SUM(G142:K142)</f>
        <v>175</v>
      </c>
    </row>
    <row r="143" spans="1:12" x14ac:dyDescent="0.3">
      <c r="A143">
        <v>14</v>
      </c>
      <c r="B143" t="s">
        <v>49</v>
      </c>
      <c r="C143" s="26" t="s">
        <v>50</v>
      </c>
      <c r="D143" s="3">
        <v>2000</v>
      </c>
      <c r="E143" t="s">
        <v>54</v>
      </c>
      <c r="G143" s="35">
        <v>50</v>
      </c>
      <c r="H143" s="4">
        <v>0</v>
      </c>
      <c r="I143" s="35">
        <v>50</v>
      </c>
      <c r="J143" s="35">
        <v>55</v>
      </c>
      <c r="K143" s="4">
        <v>35</v>
      </c>
      <c r="L143" s="65">
        <v>155</v>
      </c>
    </row>
    <row r="144" spans="1:12" x14ac:dyDescent="0.3">
      <c r="A144">
        <v>15</v>
      </c>
      <c r="B144" t="s">
        <v>163</v>
      </c>
      <c r="C144" s="26" t="s">
        <v>161</v>
      </c>
      <c r="D144" s="3">
        <v>2002</v>
      </c>
      <c r="E144" t="s">
        <v>164</v>
      </c>
      <c r="G144" s="4">
        <v>0</v>
      </c>
      <c r="H144" s="3">
        <v>0</v>
      </c>
      <c r="I144" s="35">
        <v>30</v>
      </c>
      <c r="J144" s="35">
        <v>50</v>
      </c>
      <c r="K144" s="35">
        <v>55</v>
      </c>
      <c r="L144" s="65">
        <f>SUM(G144:K144)</f>
        <v>135</v>
      </c>
    </row>
    <row r="145" spans="1:12" x14ac:dyDescent="0.3">
      <c r="A145">
        <v>16</v>
      </c>
      <c r="B145" t="s">
        <v>37</v>
      </c>
      <c r="C145" s="26" t="s">
        <v>38</v>
      </c>
      <c r="D145" s="3">
        <v>2001</v>
      </c>
      <c r="E145" t="s">
        <v>53</v>
      </c>
      <c r="G145" s="35">
        <v>40</v>
      </c>
      <c r="H145" s="4">
        <v>35</v>
      </c>
      <c r="I145" s="35">
        <v>45</v>
      </c>
      <c r="J145" s="35">
        <v>45</v>
      </c>
      <c r="K145" s="4">
        <v>20</v>
      </c>
      <c r="L145" s="65">
        <v>130</v>
      </c>
    </row>
    <row r="146" spans="1:12" x14ac:dyDescent="0.3">
      <c r="A146">
        <v>17</v>
      </c>
      <c r="B146" t="s">
        <v>163</v>
      </c>
      <c r="C146" s="26" t="s">
        <v>160</v>
      </c>
      <c r="D146" s="3">
        <v>2000</v>
      </c>
      <c r="E146" s="1" t="s">
        <v>138</v>
      </c>
      <c r="G146" s="4">
        <v>0</v>
      </c>
      <c r="H146" s="3">
        <v>0</v>
      </c>
      <c r="I146" s="35">
        <v>55</v>
      </c>
      <c r="J146" s="35">
        <v>70</v>
      </c>
      <c r="K146" s="4">
        <v>0</v>
      </c>
      <c r="L146" s="65">
        <f t="shared" ref="L146:L155" si="5">SUM(G146:K146)</f>
        <v>125</v>
      </c>
    </row>
    <row r="147" spans="1:12" x14ac:dyDescent="0.3">
      <c r="A147">
        <v>18</v>
      </c>
      <c r="B147" t="s">
        <v>39</v>
      </c>
      <c r="C147" s="26" t="s">
        <v>40</v>
      </c>
      <c r="D147" s="3">
        <v>2001</v>
      </c>
      <c r="E147" t="s">
        <v>53</v>
      </c>
      <c r="G147" s="35">
        <v>55</v>
      </c>
      <c r="H147" s="35">
        <v>15</v>
      </c>
      <c r="I147" s="4">
        <v>0</v>
      </c>
      <c r="J147" s="35">
        <v>30</v>
      </c>
      <c r="K147" s="4">
        <v>0</v>
      </c>
      <c r="L147" s="65">
        <f t="shared" si="5"/>
        <v>100</v>
      </c>
    </row>
    <row r="148" spans="1:12" x14ac:dyDescent="0.3">
      <c r="B148" t="s">
        <v>48</v>
      </c>
      <c r="C148" s="26" t="s">
        <v>145</v>
      </c>
      <c r="D148" s="3">
        <v>2001</v>
      </c>
      <c r="E148" s="1" t="s">
        <v>54</v>
      </c>
      <c r="G148" s="4">
        <v>0</v>
      </c>
      <c r="H148" s="35">
        <v>20</v>
      </c>
      <c r="I148" s="4">
        <v>0</v>
      </c>
      <c r="J148" s="35">
        <v>40</v>
      </c>
      <c r="K148" s="35">
        <v>40</v>
      </c>
      <c r="L148" s="65">
        <f t="shared" si="5"/>
        <v>100</v>
      </c>
    </row>
    <row r="149" spans="1:12" x14ac:dyDescent="0.3">
      <c r="A149">
        <v>20</v>
      </c>
      <c r="B149" t="s">
        <v>162</v>
      </c>
      <c r="C149" s="26" t="s">
        <v>161</v>
      </c>
      <c r="D149" s="3">
        <v>2004</v>
      </c>
      <c r="E149" t="s">
        <v>164</v>
      </c>
      <c r="G149" s="4">
        <v>0</v>
      </c>
      <c r="H149" s="3">
        <v>0</v>
      </c>
      <c r="I149" s="35">
        <v>25</v>
      </c>
      <c r="J149" s="35">
        <v>35</v>
      </c>
      <c r="K149" s="35">
        <v>25</v>
      </c>
      <c r="L149" s="65">
        <f t="shared" si="5"/>
        <v>85</v>
      </c>
    </row>
    <row r="150" spans="1:12" x14ac:dyDescent="0.3">
      <c r="A150">
        <v>21</v>
      </c>
      <c r="B150" t="s">
        <v>139</v>
      </c>
      <c r="C150" s="26" t="s">
        <v>140</v>
      </c>
      <c r="D150" s="3">
        <v>2004</v>
      </c>
      <c r="E150" t="s">
        <v>55</v>
      </c>
      <c r="G150" s="4">
        <v>0</v>
      </c>
      <c r="H150" s="35">
        <v>80</v>
      </c>
      <c r="I150" s="4">
        <v>0</v>
      </c>
      <c r="J150" s="4">
        <v>0</v>
      </c>
      <c r="K150" s="4">
        <v>0</v>
      </c>
      <c r="L150" s="65">
        <f t="shared" si="5"/>
        <v>80</v>
      </c>
    </row>
    <row r="151" spans="1:12" x14ac:dyDescent="0.3">
      <c r="A151">
        <v>22</v>
      </c>
      <c r="B151" t="s">
        <v>25</v>
      </c>
      <c r="C151" s="26" t="s">
        <v>45</v>
      </c>
      <c r="D151" s="3">
        <v>2003</v>
      </c>
      <c r="E151" s="1" t="s">
        <v>57</v>
      </c>
      <c r="F151" s="1"/>
      <c r="G151" s="35">
        <v>45</v>
      </c>
      <c r="H151" s="4">
        <v>0</v>
      </c>
      <c r="I151" s="4">
        <v>0</v>
      </c>
      <c r="J151" s="4">
        <v>0</v>
      </c>
      <c r="K151" s="35">
        <v>15</v>
      </c>
      <c r="L151" s="65">
        <f t="shared" si="5"/>
        <v>60</v>
      </c>
    </row>
    <row r="152" spans="1:12" x14ac:dyDescent="0.3">
      <c r="A152">
        <v>23</v>
      </c>
      <c r="B152" t="s">
        <v>43</v>
      </c>
      <c r="C152" s="26" t="s">
        <v>44</v>
      </c>
      <c r="D152" s="3">
        <v>2003</v>
      </c>
      <c r="E152" s="1" t="s">
        <v>57</v>
      </c>
      <c r="F152" s="1"/>
      <c r="G152" s="35">
        <v>25</v>
      </c>
      <c r="H152" s="4">
        <v>0</v>
      </c>
      <c r="I152" s="4">
        <v>0</v>
      </c>
      <c r="J152" s="35">
        <v>25</v>
      </c>
      <c r="K152" s="4">
        <v>0</v>
      </c>
      <c r="L152" s="65">
        <f t="shared" si="5"/>
        <v>50</v>
      </c>
    </row>
    <row r="153" spans="1:12" x14ac:dyDescent="0.3">
      <c r="A153">
        <v>24</v>
      </c>
      <c r="B153" t="s">
        <v>41</v>
      </c>
      <c r="C153" s="26" t="s">
        <v>42</v>
      </c>
      <c r="D153" s="3">
        <v>2004</v>
      </c>
      <c r="E153" s="1" t="s">
        <v>57</v>
      </c>
      <c r="F153" s="1"/>
      <c r="G153" s="35">
        <v>35</v>
      </c>
      <c r="H153" s="4">
        <v>0</v>
      </c>
      <c r="I153" s="4">
        <v>0</v>
      </c>
      <c r="J153" s="4">
        <v>0</v>
      </c>
      <c r="K153" s="4">
        <v>0</v>
      </c>
      <c r="L153" s="65">
        <f t="shared" si="5"/>
        <v>35</v>
      </c>
    </row>
    <row r="154" spans="1:12" x14ac:dyDescent="0.3">
      <c r="A154">
        <v>25</v>
      </c>
      <c r="B154" t="s">
        <v>46</v>
      </c>
      <c r="C154" s="26" t="s">
        <v>47</v>
      </c>
      <c r="D154" s="3">
        <v>2003</v>
      </c>
      <c r="E154" s="1" t="s">
        <v>57</v>
      </c>
      <c r="F154" s="1"/>
      <c r="G154" s="35">
        <v>30</v>
      </c>
      <c r="H154" s="4">
        <v>0</v>
      </c>
      <c r="I154" s="4">
        <v>0</v>
      </c>
      <c r="J154" s="4">
        <v>0</v>
      </c>
      <c r="K154" s="4">
        <v>0</v>
      </c>
      <c r="L154" s="65">
        <f t="shared" si="5"/>
        <v>30</v>
      </c>
    </row>
    <row r="155" spans="1:12" x14ac:dyDescent="0.3">
      <c r="A155">
        <v>26</v>
      </c>
      <c r="B155" t="s">
        <v>146</v>
      </c>
      <c r="C155" s="26" t="s">
        <v>144</v>
      </c>
      <c r="D155" s="3">
        <v>2000</v>
      </c>
      <c r="E155" s="1" t="s">
        <v>138</v>
      </c>
      <c r="G155" s="4">
        <v>0</v>
      </c>
      <c r="H155" s="35">
        <v>25</v>
      </c>
      <c r="I155" s="4">
        <v>0</v>
      </c>
      <c r="J155" s="4">
        <v>0</v>
      </c>
      <c r="K155" s="4">
        <v>0</v>
      </c>
      <c r="L155" s="65">
        <f t="shared" si="5"/>
        <v>25</v>
      </c>
    </row>
    <row r="156" spans="1:12" ht="19.5" thickBot="1" x14ac:dyDescent="0.35">
      <c r="A156" s="59" t="s">
        <v>175</v>
      </c>
      <c r="B156" s="31"/>
      <c r="C156" s="32"/>
      <c r="G156" s="45" t="s">
        <v>150</v>
      </c>
      <c r="H156" s="46" t="s">
        <v>151</v>
      </c>
      <c r="I156" s="76" t="s">
        <v>158</v>
      </c>
      <c r="J156" s="76" t="s">
        <v>171</v>
      </c>
      <c r="K156" s="112" t="s">
        <v>174</v>
      </c>
      <c r="L156" s="117" t="s">
        <v>149</v>
      </c>
    </row>
    <row r="157" spans="1:12" ht="19.5" thickTop="1" x14ac:dyDescent="0.3">
      <c r="B157" s="113">
        <v>1</v>
      </c>
      <c r="C157" s="113" t="s">
        <v>53</v>
      </c>
      <c r="D157" s="114"/>
      <c r="E157" s="115"/>
      <c r="F157" s="115" t="s">
        <v>62</v>
      </c>
      <c r="G157" s="116">
        <v>180</v>
      </c>
      <c r="H157" s="116">
        <v>155</v>
      </c>
      <c r="I157" s="116">
        <v>165</v>
      </c>
      <c r="J157" s="116">
        <v>185</v>
      </c>
      <c r="K157" s="116">
        <v>170</v>
      </c>
      <c r="L157" s="118">
        <f t="shared" ref="L157:L161" si="6">SUM(G157:K157)</f>
        <v>855</v>
      </c>
    </row>
    <row r="158" spans="1:12" x14ac:dyDescent="0.3">
      <c r="B158" s="113">
        <v>2</v>
      </c>
      <c r="C158" s="113" t="s">
        <v>55</v>
      </c>
      <c r="D158" s="114"/>
      <c r="E158" s="115"/>
      <c r="F158" s="115" t="s">
        <v>60</v>
      </c>
      <c r="G158" s="116">
        <v>190</v>
      </c>
      <c r="H158" s="116">
        <v>190</v>
      </c>
      <c r="I158" s="116">
        <v>190</v>
      </c>
      <c r="J158" s="116">
        <v>90</v>
      </c>
      <c r="K158" s="116">
        <v>190</v>
      </c>
      <c r="L158" s="118">
        <f t="shared" si="6"/>
        <v>850</v>
      </c>
    </row>
    <row r="159" spans="1:12" x14ac:dyDescent="0.3">
      <c r="B159" s="113">
        <v>3</v>
      </c>
      <c r="C159" s="113" t="s">
        <v>138</v>
      </c>
      <c r="D159" s="114"/>
      <c r="E159" s="115"/>
      <c r="F159" s="115"/>
      <c r="G159" s="116">
        <v>0</v>
      </c>
      <c r="H159" s="116">
        <v>145</v>
      </c>
      <c r="I159" s="116">
        <v>140</v>
      </c>
      <c r="J159" s="116">
        <v>180</v>
      </c>
      <c r="K159" s="116">
        <v>145</v>
      </c>
      <c r="L159" s="118">
        <f t="shared" si="6"/>
        <v>610</v>
      </c>
    </row>
    <row r="160" spans="1:12" x14ac:dyDescent="0.3">
      <c r="B160" s="2">
        <v>4</v>
      </c>
      <c r="C160" s="7" t="s">
        <v>54</v>
      </c>
      <c r="F160" t="s">
        <v>63</v>
      </c>
      <c r="G160" s="4">
        <v>145</v>
      </c>
      <c r="H160" s="4">
        <v>90</v>
      </c>
      <c r="I160" s="4">
        <v>120</v>
      </c>
      <c r="J160" s="4">
        <v>145</v>
      </c>
      <c r="K160" s="4">
        <v>105</v>
      </c>
      <c r="L160" s="65">
        <f t="shared" si="6"/>
        <v>605</v>
      </c>
    </row>
    <row r="161" spans="2:12" x14ac:dyDescent="0.3">
      <c r="B161" s="2">
        <v>5</v>
      </c>
      <c r="C161" s="7" t="s">
        <v>104</v>
      </c>
      <c r="F161" t="s">
        <v>61</v>
      </c>
      <c r="G161" s="4">
        <v>160</v>
      </c>
      <c r="H161" s="4">
        <v>115</v>
      </c>
      <c r="I161" s="4">
        <v>145</v>
      </c>
      <c r="J161" s="4">
        <v>0</v>
      </c>
      <c r="K161" s="4">
        <v>150</v>
      </c>
      <c r="L161" s="65">
        <f t="shared" si="6"/>
        <v>570</v>
      </c>
    </row>
    <row r="162" spans="2:12" x14ac:dyDescent="0.3">
      <c r="B162" s="2">
        <v>6</v>
      </c>
      <c r="C162" s="7" t="s">
        <v>164</v>
      </c>
      <c r="G162" s="4">
        <v>0</v>
      </c>
      <c r="H162" s="4">
        <v>0</v>
      </c>
      <c r="I162" s="4">
        <v>55</v>
      </c>
      <c r="J162" s="4">
        <v>85</v>
      </c>
      <c r="K162" s="4">
        <v>80</v>
      </c>
      <c r="L162" s="65">
        <f>SUM(G162:K162)</f>
        <v>220</v>
      </c>
    </row>
    <row r="163" spans="2:12" x14ac:dyDescent="0.3">
      <c r="B163" s="2">
        <v>7</v>
      </c>
      <c r="C163" s="7" t="s">
        <v>57</v>
      </c>
      <c r="F163" t="s">
        <v>64</v>
      </c>
      <c r="G163" s="4">
        <v>80</v>
      </c>
      <c r="H163" s="4">
        <v>0</v>
      </c>
      <c r="I163" s="4">
        <v>0</v>
      </c>
      <c r="J163" s="49">
        <v>25</v>
      </c>
      <c r="K163" s="4">
        <v>15</v>
      </c>
      <c r="L163" s="65">
        <f>SUM(G163:K163)</f>
        <v>120</v>
      </c>
    </row>
  </sheetData>
  <sortState ref="C162:L163">
    <sortCondition descending="1" ref="L162:L163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111"/>
  <sheetViews>
    <sheetView topLeftCell="A91" workbookViewId="0">
      <selection activeCell="O107" sqref="O107"/>
    </sheetView>
  </sheetViews>
  <sheetFormatPr defaultRowHeight="18.75" x14ac:dyDescent="0.3"/>
  <cols>
    <col min="2" max="2" width="10.28515625" customWidth="1"/>
    <col min="3" max="3" width="13.7109375" style="26" customWidth="1"/>
    <col min="4" max="4" width="8.140625" style="3" customWidth="1"/>
    <col min="7" max="7" width="9.140625" style="35"/>
    <col min="8" max="8" width="9.140625" style="53"/>
    <col min="10" max="10" width="9.140625" style="65"/>
  </cols>
  <sheetData>
    <row r="1" spans="1:7" x14ac:dyDescent="0.3">
      <c r="A1" s="31"/>
      <c r="B1" s="31"/>
    </row>
    <row r="2" spans="1:7" ht="21" x14ac:dyDescent="0.35">
      <c r="B2" s="27" t="s">
        <v>77</v>
      </c>
    </row>
    <row r="3" spans="1:7" x14ac:dyDescent="0.3">
      <c r="A3" s="29" t="s">
        <v>168</v>
      </c>
    </row>
    <row r="4" spans="1:7" x14ac:dyDescent="0.3">
      <c r="A4">
        <v>1</v>
      </c>
      <c r="B4" t="s">
        <v>91</v>
      </c>
      <c r="C4" s="26" t="s">
        <v>92</v>
      </c>
      <c r="D4" s="3">
        <v>2000</v>
      </c>
      <c r="E4" t="s">
        <v>55</v>
      </c>
      <c r="G4" s="35">
        <v>120</v>
      </c>
    </row>
    <row r="5" spans="1:7" x14ac:dyDescent="0.3">
      <c r="A5">
        <v>2</v>
      </c>
      <c r="B5" t="s">
        <v>88</v>
      </c>
      <c r="C5" s="26" t="s">
        <v>89</v>
      </c>
      <c r="D5" s="3">
        <v>2003</v>
      </c>
      <c r="E5" t="s">
        <v>104</v>
      </c>
      <c r="G5" s="35">
        <v>100</v>
      </c>
    </row>
    <row r="6" spans="1:7" x14ac:dyDescent="0.3">
      <c r="A6">
        <v>3</v>
      </c>
      <c r="B6" t="s">
        <v>70</v>
      </c>
      <c r="C6" s="26" t="s">
        <v>102</v>
      </c>
      <c r="E6" t="s">
        <v>103</v>
      </c>
      <c r="G6" s="35">
        <v>90</v>
      </c>
    </row>
    <row r="7" spans="1:7" x14ac:dyDescent="0.3">
      <c r="A7">
        <v>4</v>
      </c>
      <c r="B7" t="s">
        <v>96</v>
      </c>
      <c r="C7" s="26" t="s">
        <v>97</v>
      </c>
      <c r="D7" s="3">
        <v>2002</v>
      </c>
      <c r="E7" t="s">
        <v>103</v>
      </c>
      <c r="G7" s="35">
        <v>85</v>
      </c>
    </row>
    <row r="8" spans="1:7" x14ac:dyDescent="0.3">
      <c r="A8">
        <v>5</v>
      </c>
      <c r="B8" t="s">
        <v>86</v>
      </c>
      <c r="C8" s="26" t="s">
        <v>87</v>
      </c>
      <c r="D8" s="3">
        <v>2002</v>
      </c>
      <c r="E8" t="s">
        <v>104</v>
      </c>
      <c r="G8" s="35">
        <v>80</v>
      </c>
    </row>
    <row r="9" spans="1:7" x14ac:dyDescent="0.3">
      <c r="A9">
        <v>6</v>
      </c>
      <c r="B9" t="s">
        <v>84</v>
      </c>
      <c r="C9" s="26" t="s">
        <v>93</v>
      </c>
      <c r="D9" s="3">
        <v>2002</v>
      </c>
      <c r="E9" t="s">
        <v>55</v>
      </c>
      <c r="G9" s="35">
        <v>75</v>
      </c>
    </row>
    <row r="10" spans="1:7" x14ac:dyDescent="0.3">
      <c r="A10">
        <v>7</v>
      </c>
      <c r="B10" t="s">
        <v>80</v>
      </c>
      <c r="C10" s="26" t="s">
        <v>81</v>
      </c>
      <c r="D10" s="3">
        <v>2004</v>
      </c>
      <c r="E10" s="1" t="s">
        <v>57</v>
      </c>
      <c r="G10" s="35">
        <v>70</v>
      </c>
    </row>
    <row r="11" spans="1:7" x14ac:dyDescent="0.3">
      <c r="A11">
        <v>8</v>
      </c>
      <c r="B11" t="s">
        <v>100</v>
      </c>
      <c r="C11" s="26" t="s">
        <v>101</v>
      </c>
      <c r="D11" s="3">
        <v>2002</v>
      </c>
      <c r="E11" t="s">
        <v>103</v>
      </c>
      <c r="G11" s="35">
        <v>65</v>
      </c>
    </row>
    <row r="12" spans="1:7" x14ac:dyDescent="0.3">
      <c r="A12">
        <v>9</v>
      </c>
      <c r="B12" t="s">
        <v>78</v>
      </c>
      <c r="C12" s="26" t="s">
        <v>79</v>
      </c>
      <c r="D12" s="3">
        <v>2004</v>
      </c>
      <c r="E12" s="1" t="s">
        <v>57</v>
      </c>
      <c r="G12" s="35">
        <v>60</v>
      </c>
    </row>
    <row r="13" spans="1:7" x14ac:dyDescent="0.3">
      <c r="B13" t="s">
        <v>82</v>
      </c>
      <c r="C13" s="26" t="s">
        <v>83</v>
      </c>
      <c r="D13" s="3">
        <v>2004</v>
      </c>
      <c r="E13" s="1" t="s">
        <v>57</v>
      </c>
      <c r="G13" s="35">
        <v>0</v>
      </c>
    </row>
    <row r="14" spans="1:7" x14ac:dyDescent="0.3">
      <c r="B14" t="s">
        <v>84</v>
      </c>
      <c r="C14" s="26" t="s">
        <v>85</v>
      </c>
      <c r="D14" s="3">
        <v>2004</v>
      </c>
      <c r="E14" s="1" t="s">
        <v>57</v>
      </c>
      <c r="G14" s="35">
        <v>0</v>
      </c>
    </row>
    <row r="15" spans="1:7" x14ac:dyDescent="0.3">
      <c r="B15" t="s">
        <v>68</v>
      </c>
      <c r="C15" s="26" t="s">
        <v>90</v>
      </c>
      <c r="D15" s="3">
        <v>2004</v>
      </c>
      <c r="E15" t="s">
        <v>55</v>
      </c>
      <c r="G15" s="35">
        <v>0</v>
      </c>
    </row>
    <row r="16" spans="1:7" x14ac:dyDescent="0.3">
      <c r="B16" t="s">
        <v>94</v>
      </c>
      <c r="C16" s="26" t="s">
        <v>95</v>
      </c>
      <c r="D16" s="3">
        <v>2003</v>
      </c>
      <c r="E16" t="s">
        <v>55</v>
      </c>
      <c r="G16" s="35">
        <v>0</v>
      </c>
    </row>
    <row r="17" spans="1:9" x14ac:dyDescent="0.3">
      <c r="B17" t="s">
        <v>98</v>
      </c>
      <c r="C17" s="26" t="s">
        <v>99</v>
      </c>
      <c r="D17" s="3">
        <v>2004</v>
      </c>
      <c r="E17" t="s">
        <v>103</v>
      </c>
      <c r="G17" s="35">
        <v>0</v>
      </c>
    </row>
    <row r="19" spans="1:9" x14ac:dyDescent="0.3">
      <c r="A19" s="29" t="s">
        <v>74</v>
      </c>
      <c r="B19" s="31"/>
      <c r="C19" s="32"/>
    </row>
    <row r="20" spans="1:9" x14ac:dyDescent="0.3">
      <c r="B20" s="2">
        <v>1</v>
      </c>
      <c r="C20" s="7" t="s">
        <v>55</v>
      </c>
      <c r="F20" t="s">
        <v>105</v>
      </c>
      <c r="G20" s="36">
        <v>195</v>
      </c>
    </row>
    <row r="21" spans="1:9" x14ac:dyDescent="0.3">
      <c r="B21" s="2">
        <v>2</v>
      </c>
      <c r="C21" s="7" t="s">
        <v>56</v>
      </c>
      <c r="F21" t="s">
        <v>106</v>
      </c>
      <c r="G21" s="36">
        <v>180</v>
      </c>
    </row>
    <row r="22" spans="1:9" x14ac:dyDescent="0.3">
      <c r="B22" s="2">
        <v>3</v>
      </c>
      <c r="C22" s="7" t="s">
        <v>103</v>
      </c>
      <c r="F22" t="s">
        <v>107</v>
      </c>
      <c r="G22" s="36">
        <v>175</v>
      </c>
    </row>
    <row r="23" spans="1:9" x14ac:dyDescent="0.3">
      <c r="B23" s="2">
        <v>4</v>
      </c>
      <c r="C23" s="7" t="s">
        <v>57</v>
      </c>
      <c r="F23" t="s">
        <v>108</v>
      </c>
      <c r="G23" s="36">
        <v>130</v>
      </c>
    </row>
    <row r="25" spans="1:9" x14ac:dyDescent="0.3">
      <c r="A25" s="57" t="s">
        <v>167</v>
      </c>
      <c r="B25" s="58"/>
      <c r="C25" s="57"/>
      <c r="G25" s="54" t="s">
        <v>150</v>
      </c>
      <c r="H25" s="55" t="s">
        <v>151</v>
      </c>
      <c r="I25" s="56" t="s">
        <v>149</v>
      </c>
    </row>
    <row r="26" spans="1:9" x14ac:dyDescent="0.3">
      <c r="A26">
        <v>1</v>
      </c>
      <c r="B26" t="s">
        <v>91</v>
      </c>
      <c r="C26" s="26" t="s">
        <v>92</v>
      </c>
      <c r="D26" s="3">
        <v>2000</v>
      </c>
      <c r="E26" t="s">
        <v>55</v>
      </c>
      <c r="G26" s="4">
        <v>120</v>
      </c>
      <c r="H26" s="4">
        <v>90</v>
      </c>
      <c r="I26" s="35">
        <f t="shared" ref="I26:I39" si="0">SUM(G26:H26)</f>
        <v>210</v>
      </c>
    </row>
    <row r="27" spans="1:9" x14ac:dyDescent="0.3">
      <c r="A27">
        <v>2</v>
      </c>
      <c r="B27" t="s">
        <v>88</v>
      </c>
      <c r="C27" s="26" t="s">
        <v>89</v>
      </c>
      <c r="D27" s="3">
        <v>2003</v>
      </c>
      <c r="E27" t="s">
        <v>104</v>
      </c>
      <c r="G27" s="4">
        <v>100</v>
      </c>
      <c r="H27" s="4">
        <v>80</v>
      </c>
      <c r="I27" s="35">
        <f t="shared" si="0"/>
        <v>180</v>
      </c>
    </row>
    <row r="28" spans="1:9" x14ac:dyDescent="0.3">
      <c r="B28" t="s">
        <v>86</v>
      </c>
      <c r="C28" s="26" t="s">
        <v>87</v>
      </c>
      <c r="D28" s="3">
        <v>2002</v>
      </c>
      <c r="E28" t="s">
        <v>104</v>
      </c>
      <c r="G28" s="4">
        <v>80</v>
      </c>
      <c r="H28" s="4">
        <v>100</v>
      </c>
      <c r="I28" s="35">
        <f t="shared" si="0"/>
        <v>180</v>
      </c>
    </row>
    <row r="29" spans="1:9" x14ac:dyDescent="0.3">
      <c r="A29">
        <v>4</v>
      </c>
      <c r="B29" t="s">
        <v>70</v>
      </c>
      <c r="C29" s="26" t="s">
        <v>102</v>
      </c>
      <c r="E29" t="s">
        <v>103</v>
      </c>
      <c r="G29" s="4">
        <v>90</v>
      </c>
      <c r="H29" s="4">
        <v>85</v>
      </c>
      <c r="I29" s="35">
        <f t="shared" si="0"/>
        <v>175</v>
      </c>
    </row>
    <row r="30" spans="1:9" x14ac:dyDescent="0.3">
      <c r="A30">
        <v>5</v>
      </c>
      <c r="B30" t="s">
        <v>96</v>
      </c>
      <c r="C30" s="26" t="s">
        <v>97</v>
      </c>
      <c r="D30" s="3">
        <v>2002</v>
      </c>
      <c r="E30" t="s">
        <v>103</v>
      </c>
      <c r="G30" s="4">
        <v>85</v>
      </c>
      <c r="H30" s="4">
        <v>75</v>
      </c>
      <c r="I30" s="35">
        <f t="shared" si="0"/>
        <v>160</v>
      </c>
    </row>
    <row r="31" spans="1:9" x14ac:dyDescent="0.3">
      <c r="A31">
        <v>6</v>
      </c>
      <c r="B31" t="s">
        <v>84</v>
      </c>
      <c r="C31" s="26" t="s">
        <v>93</v>
      </c>
      <c r="D31" s="3">
        <v>2002</v>
      </c>
      <c r="E31" t="s">
        <v>55</v>
      </c>
      <c r="G31" s="4">
        <v>75</v>
      </c>
      <c r="H31" s="4">
        <v>70</v>
      </c>
      <c r="I31" s="35">
        <f t="shared" si="0"/>
        <v>145</v>
      </c>
    </row>
    <row r="32" spans="1:9" x14ac:dyDescent="0.3">
      <c r="A32">
        <v>7</v>
      </c>
      <c r="B32" t="s">
        <v>80</v>
      </c>
      <c r="C32" s="26" t="s">
        <v>81</v>
      </c>
      <c r="D32" s="3">
        <v>2004</v>
      </c>
      <c r="E32" s="1" t="s">
        <v>57</v>
      </c>
      <c r="G32" s="4">
        <v>70</v>
      </c>
      <c r="H32" s="4">
        <v>65</v>
      </c>
      <c r="I32" s="35">
        <f t="shared" si="0"/>
        <v>135</v>
      </c>
    </row>
    <row r="33" spans="1:10" x14ac:dyDescent="0.3">
      <c r="A33">
        <v>8</v>
      </c>
      <c r="B33" t="s">
        <v>78</v>
      </c>
      <c r="C33" s="26" t="s">
        <v>79</v>
      </c>
      <c r="D33" s="3">
        <v>2004</v>
      </c>
      <c r="E33" s="1" t="s">
        <v>57</v>
      </c>
      <c r="G33" s="4">
        <v>60</v>
      </c>
      <c r="H33" s="4">
        <v>60</v>
      </c>
      <c r="I33" s="35">
        <f t="shared" si="0"/>
        <v>120</v>
      </c>
    </row>
    <row r="34" spans="1:10" x14ac:dyDescent="0.3">
      <c r="B34" t="s">
        <v>68</v>
      </c>
      <c r="C34" s="26" t="s">
        <v>90</v>
      </c>
      <c r="D34" s="3">
        <v>2004</v>
      </c>
      <c r="E34" t="s">
        <v>55</v>
      </c>
      <c r="G34" s="4">
        <v>0</v>
      </c>
      <c r="H34" s="4">
        <v>120</v>
      </c>
      <c r="I34" s="35">
        <f t="shared" si="0"/>
        <v>120</v>
      </c>
    </row>
    <row r="35" spans="1:10" x14ac:dyDescent="0.3">
      <c r="A35">
        <v>10</v>
      </c>
      <c r="B35" t="s">
        <v>100</v>
      </c>
      <c r="C35" s="26" t="s">
        <v>101</v>
      </c>
      <c r="D35" s="3">
        <v>2002</v>
      </c>
      <c r="E35" t="s">
        <v>103</v>
      </c>
      <c r="G35" s="4">
        <v>65</v>
      </c>
      <c r="H35" s="4">
        <v>0</v>
      </c>
      <c r="I35" s="35">
        <f t="shared" si="0"/>
        <v>65</v>
      </c>
    </row>
    <row r="36" spans="1:10" x14ac:dyDescent="0.3">
      <c r="B36" t="s">
        <v>82</v>
      </c>
      <c r="C36" s="26" t="s">
        <v>83</v>
      </c>
      <c r="D36" s="3">
        <v>2004</v>
      </c>
      <c r="E36" s="1" t="s">
        <v>57</v>
      </c>
      <c r="G36" s="4">
        <v>0</v>
      </c>
      <c r="H36" s="4">
        <v>0</v>
      </c>
      <c r="I36" s="35">
        <f t="shared" si="0"/>
        <v>0</v>
      </c>
    </row>
    <row r="37" spans="1:10" x14ac:dyDescent="0.3">
      <c r="B37" t="s">
        <v>84</v>
      </c>
      <c r="C37" s="26" t="s">
        <v>85</v>
      </c>
      <c r="D37" s="3">
        <v>2004</v>
      </c>
      <c r="E37" s="1" t="s">
        <v>57</v>
      </c>
      <c r="G37" s="4">
        <v>0</v>
      </c>
      <c r="H37" s="4">
        <v>0</v>
      </c>
      <c r="I37" s="35">
        <f t="shared" si="0"/>
        <v>0</v>
      </c>
    </row>
    <row r="38" spans="1:10" x14ac:dyDescent="0.3">
      <c r="B38" t="s">
        <v>94</v>
      </c>
      <c r="C38" s="26" t="s">
        <v>95</v>
      </c>
      <c r="D38" s="3">
        <v>2003</v>
      </c>
      <c r="E38" t="s">
        <v>55</v>
      </c>
      <c r="G38" s="4">
        <v>0</v>
      </c>
      <c r="H38" s="4">
        <v>0</v>
      </c>
      <c r="I38" s="35">
        <f t="shared" si="0"/>
        <v>0</v>
      </c>
    </row>
    <row r="39" spans="1:10" x14ac:dyDescent="0.3">
      <c r="B39" t="s">
        <v>98</v>
      </c>
      <c r="C39" s="26" t="s">
        <v>99</v>
      </c>
      <c r="D39" s="3">
        <v>2004</v>
      </c>
      <c r="E39" t="s">
        <v>103</v>
      </c>
      <c r="G39" s="4">
        <v>0</v>
      </c>
      <c r="H39" s="4">
        <v>0</v>
      </c>
      <c r="I39" s="35">
        <f t="shared" si="0"/>
        <v>0</v>
      </c>
    </row>
    <row r="40" spans="1:10" ht="9" customHeight="1" x14ac:dyDescent="0.3"/>
    <row r="41" spans="1:10" x14ac:dyDescent="0.3">
      <c r="A41" s="57" t="s">
        <v>148</v>
      </c>
      <c r="B41" s="58"/>
      <c r="C41" s="57"/>
      <c r="G41" s="62" t="s">
        <v>150</v>
      </c>
      <c r="H41" s="63" t="s">
        <v>151</v>
      </c>
      <c r="I41" s="60" t="s">
        <v>149</v>
      </c>
    </row>
    <row r="42" spans="1:10" x14ac:dyDescent="0.3">
      <c r="B42" s="2">
        <v>1</v>
      </c>
      <c r="C42" s="7" t="s">
        <v>55</v>
      </c>
      <c r="F42" t="s">
        <v>105</v>
      </c>
      <c r="G42" s="4">
        <v>195</v>
      </c>
      <c r="H42" s="4">
        <v>210</v>
      </c>
      <c r="I42" s="35">
        <f>SUM(G42:H42)</f>
        <v>405</v>
      </c>
    </row>
    <row r="43" spans="1:10" x14ac:dyDescent="0.3">
      <c r="B43" s="2">
        <v>2</v>
      </c>
      <c r="C43" s="7" t="s">
        <v>56</v>
      </c>
      <c r="F43" t="s">
        <v>106</v>
      </c>
      <c r="G43" s="4">
        <v>180</v>
      </c>
      <c r="H43" s="4">
        <v>180</v>
      </c>
      <c r="I43" s="35">
        <f>SUM(G43:H43)</f>
        <v>360</v>
      </c>
    </row>
    <row r="44" spans="1:10" x14ac:dyDescent="0.3">
      <c r="B44" s="2">
        <v>3</v>
      </c>
      <c r="C44" s="7" t="s">
        <v>103</v>
      </c>
      <c r="F44" t="s">
        <v>107</v>
      </c>
      <c r="G44" s="4">
        <v>175</v>
      </c>
      <c r="H44" s="4">
        <v>160</v>
      </c>
      <c r="I44" s="35">
        <f>SUM(G44:H44)</f>
        <v>335</v>
      </c>
    </row>
    <row r="45" spans="1:10" x14ac:dyDescent="0.3">
      <c r="B45" s="2">
        <v>4</v>
      </c>
      <c r="C45" s="7" t="s">
        <v>57</v>
      </c>
      <c r="F45" t="s">
        <v>108</v>
      </c>
      <c r="G45" s="4">
        <v>130</v>
      </c>
      <c r="H45" s="4">
        <v>125</v>
      </c>
      <c r="I45" s="35">
        <f>SUM(G45:H45)</f>
        <v>255</v>
      </c>
    </row>
    <row r="47" spans="1:10" s="2" customFormat="1" x14ac:dyDescent="0.3">
      <c r="A47" s="87" t="s">
        <v>159</v>
      </c>
      <c r="B47" s="88"/>
      <c r="C47" s="87"/>
      <c r="D47" s="5"/>
      <c r="G47" s="89" t="s">
        <v>150</v>
      </c>
      <c r="H47" s="89" t="s">
        <v>151</v>
      </c>
      <c r="I47" s="90" t="s">
        <v>158</v>
      </c>
      <c r="J47" s="92" t="s">
        <v>149</v>
      </c>
    </row>
    <row r="48" spans="1:10" ht="15.75" x14ac:dyDescent="0.25">
      <c r="A48">
        <v>1</v>
      </c>
      <c r="B48" t="s">
        <v>91</v>
      </c>
      <c r="C48" s="26" t="s">
        <v>92</v>
      </c>
      <c r="D48" s="3">
        <v>2000</v>
      </c>
      <c r="E48" t="s">
        <v>55</v>
      </c>
      <c r="G48" s="4">
        <v>120</v>
      </c>
      <c r="H48" s="4">
        <v>90</v>
      </c>
      <c r="I48" s="4">
        <v>100</v>
      </c>
      <c r="J48" s="35">
        <f t="shared" ref="J48:J61" si="1">SUM(G48:I48)</f>
        <v>310</v>
      </c>
    </row>
    <row r="49" spans="1:10" ht="15.75" x14ac:dyDescent="0.25">
      <c r="A49">
        <v>2</v>
      </c>
      <c r="B49" t="s">
        <v>86</v>
      </c>
      <c r="C49" s="26" t="s">
        <v>87</v>
      </c>
      <c r="D49" s="3">
        <v>2002</v>
      </c>
      <c r="E49" t="s">
        <v>104</v>
      </c>
      <c r="G49" s="4">
        <v>80</v>
      </c>
      <c r="H49" s="4">
        <v>100</v>
      </c>
      <c r="I49" s="4">
        <v>120</v>
      </c>
      <c r="J49" s="35">
        <f t="shared" si="1"/>
        <v>300</v>
      </c>
    </row>
    <row r="50" spans="1:10" ht="15.75" x14ac:dyDescent="0.25">
      <c r="A50">
        <v>3</v>
      </c>
      <c r="B50" t="s">
        <v>88</v>
      </c>
      <c r="C50" s="26" t="s">
        <v>89</v>
      </c>
      <c r="D50" s="3">
        <v>2003</v>
      </c>
      <c r="E50" t="s">
        <v>104</v>
      </c>
      <c r="G50" s="4">
        <v>100</v>
      </c>
      <c r="H50" s="4">
        <v>80</v>
      </c>
      <c r="I50" s="4">
        <v>90</v>
      </c>
      <c r="J50" s="35">
        <f t="shared" si="1"/>
        <v>270</v>
      </c>
    </row>
    <row r="51" spans="1:10" ht="15.75" x14ac:dyDescent="0.25">
      <c r="A51">
        <v>4</v>
      </c>
      <c r="B51" t="s">
        <v>70</v>
      </c>
      <c r="C51" s="26" t="s">
        <v>102</v>
      </c>
      <c r="D51" s="3">
        <v>2000</v>
      </c>
      <c r="E51" t="s">
        <v>103</v>
      </c>
      <c r="G51" s="4">
        <v>90</v>
      </c>
      <c r="H51" s="4">
        <v>85</v>
      </c>
      <c r="I51" s="4">
        <v>80</v>
      </c>
      <c r="J51" s="35">
        <f t="shared" si="1"/>
        <v>255</v>
      </c>
    </row>
    <row r="52" spans="1:10" ht="15.75" x14ac:dyDescent="0.25">
      <c r="A52">
        <v>5</v>
      </c>
      <c r="B52" t="s">
        <v>96</v>
      </c>
      <c r="C52" s="26" t="s">
        <v>97</v>
      </c>
      <c r="D52" s="3">
        <v>2002</v>
      </c>
      <c r="E52" t="s">
        <v>103</v>
      </c>
      <c r="G52" s="4">
        <v>85</v>
      </c>
      <c r="H52" s="4">
        <v>75</v>
      </c>
      <c r="I52" s="4">
        <v>75</v>
      </c>
      <c r="J52" s="35">
        <f t="shared" si="1"/>
        <v>235</v>
      </c>
    </row>
    <row r="53" spans="1:10" ht="15.75" x14ac:dyDescent="0.25">
      <c r="A53">
        <v>6</v>
      </c>
      <c r="B53" t="s">
        <v>84</v>
      </c>
      <c r="C53" s="26" t="s">
        <v>93</v>
      </c>
      <c r="D53" s="3">
        <v>2002</v>
      </c>
      <c r="E53" t="s">
        <v>55</v>
      </c>
      <c r="G53" s="4">
        <v>75</v>
      </c>
      <c r="H53" s="4">
        <v>70</v>
      </c>
      <c r="I53" s="4">
        <v>85</v>
      </c>
      <c r="J53" s="35">
        <f t="shared" si="1"/>
        <v>230</v>
      </c>
    </row>
    <row r="54" spans="1:10" ht="15.75" x14ac:dyDescent="0.25">
      <c r="A54">
        <v>7</v>
      </c>
      <c r="B54" t="s">
        <v>80</v>
      </c>
      <c r="C54" s="26" t="s">
        <v>81</v>
      </c>
      <c r="D54" s="3">
        <v>2004</v>
      </c>
      <c r="E54" s="1" t="s">
        <v>57</v>
      </c>
      <c r="G54" s="4">
        <v>70</v>
      </c>
      <c r="H54" s="4">
        <v>65</v>
      </c>
      <c r="I54" s="4">
        <v>0</v>
      </c>
      <c r="J54" s="35">
        <f t="shared" si="1"/>
        <v>135</v>
      </c>
    </row>
    <row r="55" spans="1:10" ht="15.75" x14ac:dyDescent="0.25">
      <c r="A55">
        <v>8</v>
      </c>
      <c r="B55" t="s">
        <v>78</v>
      </c>
      <c r="C55" s="26" t="s">
        <v>79</v>
      </c>
      <c r="D55" s="3">
        <v>2004</v>
      </c>
      <c r="E55" s="1" t="s">
        <v>57</v>
      </c>
      <c r="G55" s="4">
        <v>60</v>
      </c>
      <c r="H55" s="4">
        <v>60</v>
      </c>
      <c r="I55" s="4">
        <v>0</v>
      </c>
      <c r="J55" s="35">
        <f t="shared" si="1"/>
        <v>120</v>
      </c>
    </row>
    <row r="56" spans="1:10" ht="15.75" x14ac:dyDescent="0.25">
      <c r="B56" t="s">
        <v>68</v>
      </c>
      <c r="C56" s="26" t="s">
        <v>90</v>
      </c>
      <c r="D56" s="3">
        <v>2004</v>
      </c>
      <c r="E56" t="s">
        <v>55</v>
      </c>
      <c r="G56" s="4">
        <v>0</v>
      </c>
      <c r="H56" s="4">
        <v>120</v>
      </c>
      <c r="I56" s="4">
        <v>0</v>
      </c>
      <c r="J56" s="35">
        <f t="shared" si="1"/>
        <v>120</v>
      </c>
    </row>
    <row r="57" spans="1:10" ht="15.75" x14ac:dyDescent="0.25">
      <c r="A57">
        <v>10</v>
      </c>
      <c r="B57" t="s">
        <v>100</v>
      </c>
      <c r="C57" s="26" t="s">
        <v>101</v>
      </c>
      <c r="D57" s="3">
        <v>2002</v>
      </c>
      <c r="E57" t="s">
        <v>103</v>
      </c>
      <c r="G57" s="4">
        <v>65</v>
      </c>
      <c r="H57" s="4">
        <v>0</v>
      </c>
      <c r="I57" s="4">
        <v>0</v>
      </c>
      <c r="J57" s="35">
        <f t="shared" si="1"/>
        <v>65</v>
      </c>
    </row>
    <row r="58" spans="1:10" ht="15.75" x14ac:dyDescent="0.25">
      <c r="A58">
        <v>0</v>
      </c>
      <c r="B58" t="s">
        <v>82</v>
      </c>
      <c r="C58" s="26" t="s">
        <v>83</v>
      </c>
      <c r="D58" s="3">
        <v>2004</v>
      </c>
      <c r="E58" s="1" t="s">
        <v>57</v>
      </c>
      <c r="G58" s="4">
        <v>0</v>
      </c>
      <c r="H58" s="4">
        <v>0</v>
      </c>
      <c r="I58" s="4">
        <v>0</v>
      </c>
      <c r="J58" s="35">
        <f t="shared" si="1"/>
        <v>0</v>
      </c>
    </row>
    <row r="59" spans="1:10" ht="15.75" x14ac:dyDescent="0.25">
      <c r="B59" t="s">
        <v>84</v>
      </c>
      <c r="C59" s="26" t="s">
        <v>85</v>
      </c>
      <c r="D59" s="3">
        <v>2004</v>
      </c>
      <c r="E59" s="1" t="s">
        <v>57</v>
      </c>
      <c r="G59" s="4">
        <v>0</v>
      </c>
      <c r="H59" s="4">
        <v>0</v>
      </c>
      <c r="I59" s="4">
        <v>0</v>
      </c>
      <c r="J59" s="35">
        <f t="shared" si="1"/>
        <v>0</v>
      </c>
    </row>
    <row r="60" spans="1:10" ht="15.75" x14ac:dyDescent="0.25">
      <c r="B60" t="s">
        <v>94</v>
      </c>
      <c r="C60" s="26" t="s">
        <v>95</v>
      </c>
      <c r="D60" s="3">
        <v>2003</v>
      </c>
      <c r="E60" t="s">
        <v>55</v>
      </c>
      <c r="G60" s="4">
        <v>0</v>
      </c>
      <c r="H60" s="4">
        <v>0</v>
      </c>
      <c r="I60" s="4">
        <v>0</v>
      </c>
      <c r="J60" s="35">
        <f t="shared" si="1"/>
        <v>0</v>
      </c>
    </row>
    <row r="61" spans="1:10" ht="15.75" x14ac:dyDescent="0.25">
      <c r="B61" t="s">
        <v>98</v>
      </c>
      <c r="C61" s="26" t="s">
        <v>99</v>
      </c>
      <c r="D61" s="3">
        <v>2004</v>
      </c>
      <c r="E61" t="s">
        <v>103</v>
      </c>
      <c r="G61" s="4">
        <v>0</v>
      </c>
      <c r="H61" s="4">
        <v>0</v>
      </c>
      <c r="I61" s="4">
        <v>0</v>
      </c>
      <c r="J61" s="35">
        <f t="shared" si="1"/>
        <v>0</v>
      </c>
    </row>
    <row r="62" spans="1:10" ht="10.5" customHeight="1" x14ac:dyDescent="0.3">
      <c r="I62" s="93"/>
    </row>
    <row r="63" spans="1:10" x14ac:dyDescent="0.3">
      <c r="A63" s="87" t="s">
        <v>159</v>
      </c>
      <c r="B63" s="58"/>
      <c r="C63" s="57"/>
      <c r="G63" s="91" t="s">
        <v>150</v>
      </c>
      <c r="H63" s="91" t="s">
        <v>151</v>
      </c>
      <c r="I63" s="92" t="s">
        <v>158</v>
      </c>
      <c r="J63" s="92" t="s">
        <v>149</v>
      </c>
    </row>
    <row r="64" spans="1:10" x14ac:dyDescent="0.3">
      <c r="B64" s="2">
        <v>1</v>
      </c>
      <c r="C64" s="7" t="s">
        <v>55</v>
      </c>
      <c r="F64" t="s">
        <v>105</v>
      </c>
      <c r="G64" s="4">
        <v>195</v>
      </c>
      <c r="H64" s="4">
        <v>210</v>
      </c>
      <c r="I64" s="4">
        <v>185</v>
      </c>
      <c r="J64" s="36">
        <f>SUM(G64:I64)</f>
        <v>590</v>
      </c>
    </row>
    <row r="65" spans="1:11" x14ac:dyDescent="0.3">
      <c r="B65" s="2">
        <v>2</v>
      </c>
      <c r="C65" s="7" t="s">
        <v>56</v>
      </c>
      <c r="F65" t="s">
        <v>106</v>
      </c>
      <c r="G65" s="4">
        <v>180</v>
      </c>
      <c r="H65" s="4">
        <v>180</v>
      </c>
      <c r="I65" s="4">
        <v>210</v>
      </c>
      <c r="J65" s="36">
        <f>SUM(G65:I65)</f>
        <v>570</v>
      </c>
    </row>
    <row r="66" spans="1:11" x14ac:dyDescent="0.3">
      <c r="B66" s="2">
        <v>3</v>
      </c>
      <c r="C66" s="7" t="s">
        <v>103</v>
      </c>
      <c r="F66" t="s">
        <v>107</v>
      </c>
      <c r="G66" s="4">
        <v>175</v>
      </c>
      <c r="H66" s="4">
        <v>160</v>
      </c>
      <c r="I66" s="4">
        <v>155</v>
      </c>
      <c r="J66" s="36">
        <f>SUM(G66:I66)</f>
        <v>490</v>
      </c>
    </row>
    <row r="67" spans="1:11" x14ac:dyDescent="0.3">
      <c r="B67" s="2">
        <v>4</v>
      </c>
      <c r="C67" s="7" t="s">
        <v>57</v>
      </c>
      <c r="F67" t="s">
        <v>108</v>
      </c>
      <c r="G67" s="4">
        <v>130</v>
      </c>
      <c r="H67" s="4">
        <v>125</v>
      </c>
      <c r="I67" s="4">
        <v>0</v>
      </c>
      <c r="J67" s="36">
        <f>SUM(G67:I67)</f>
        <v>255</v>
      </c>
    </row>
    <row r="68" spans="1:11" x14ac:dyDescent="0.3">
      <c r="I68" s="93"/>
    </row>
    <row r="69" spans="1:11" x14ac:dyDescent="0.3">
      <c r="A69" s="47" t="s">
        <v>179</v>
      </c>
      <c r="B69" s="102"/>
      <c r="C69" s="47"/>
      <c r="D69" s="5"/>
      <c r="E69" s="2"/>
      <c r="F69" s="2"/>
      <c r="G69" s="89" t="s">
        <v>150</v>
      </c>
      <c r="H69" s="89" t="s">
        <v>151</v>
      </c>
      <c r="I69" s="90" t="s">
        <v>158</v>
      </c>
      <c r="J69" s="90" t="s">
        <v>171</v>
      </c>
      <c r="K69" s="92" t="s">
        <v>149</v>
      </c>
    </row>
    <row r="70" spans="1:11" ht="17.25" x14ac:dyDescent="0.3">
      <c r="A70">
        <v>1</v>
      </c>
      <c r="B70" t="s">
        <v>86</v>
      </c>
      <c r="C70" s="26" t="s">
        <v>87</v>
      </c>
      <c r="D70" s="3">
        <v>2002</v>
      </c>
      <c r="E70" t="s">
        <v>104</v>
      </c>
      <c r="G70" s="4">
        <v>80</v>
      </c>
      <c r="H70" s="4">
        <v>100</v>
      </c>
      <c r="I70" s="4">
        <v>120</v>
      </c>
      <c r="J70" s="4">
        <v>120</v>
      </c>
      <c r="K70" s="36">
        <f>SUM(H70:J70)</f>
        <v>340</v>
      </c>
    </row>
    <row r="71" spans="1:11" ht="17.25" x14ac:dyDescent="0.3">
      <c r="A71">
        <v>2</v>
      </c>
      <c r="B71" t="s">
        <v>91</v>
      </c>
      <c r="C71" s="26" t="s">
        <v>92</v>
      </c>
      <c r="D71" s="3">
        <v>2000</v>
      </c>
      <c r="E71" t="s">
        <v>55</v>
      </c>
      <c r="G71" s="4">
        <v>120</v>
      </c>
      <c r="H71" s="4">
        <v>90</v>
      </c>
      <c r="I71" s="4">
        <v>100</v>
      </c>
      <c r="J71" s="4">
        <v>100</v>
      </c>
      <c r="K71" s="36">
        <v>320</v>
      </c>
    </row>
    <row r="72" spans="1:11" ht="17.25" x14ac:dyDescent="0.3">
      <c r="A72">
        <v>3</v>
      </c>
      <c r="B72" t="s">
        <v>88</v>
      </c>
      <c r="C72" s="26" t="s">
        <v>89</v>
      </c>
      <c r="D72" s="3">
        <v>2003</v>
      </c>
      <c r="E72" t="s">
        <v>104</v>
      </c>
      <c r="G72" s="4">
        <v>100</v>
      </c>
      <c r="H72" s="4">
        <v>80</v>
      </c>
      <c r="I72" s="4">
        <v>90</v>
      </c>
      <c r="J72" s="4">
        <v>90</v>
      </c>
      <c r="K72" s="36">
        <v>280</v>
      </c>
    </row>
    <row r="73" spans="1:11" ht="17.25" x14ac:dyDescent="0.3">
      <c r="A73">
        <v>4</v>
      </c>
      <c r="B73" t="s">
        <v>70</v>
      </c>
      <c r="C73" s="26" t="s">
        <v>102</v>
      </c>
      <c r="D73" s="3">
        <v>2000</v>
      </c>
      <c r="E73" t="s">
        <v>103</v>
      </c>
      <c r="G73" s="4">
        <v>90</v>
      </c>
      <c r="H73" s="4">
        <v>85</v>
      </c>
      <c r="I73" s="4">
        <v>80</v>
      </c>
      <c r="J73" s="4">
        <v>0</v>
      </c>
      <c r="K73" s="36">
        <f>SUM(G73:J73)</f>
        <v>255</v>
      </c>
    </row>
    <row r="74" spans="1:11" ht="17.25" x14ac:dyDescent="0.3">
      <c r="A74">
        <v>5</v>
      </c>
      <c r="B74" t="s">
        <v>84</v>
      </c>
      <c r="C74" s="26" t="s">
        <v>93</v>
      </c>
      <c r="D74" s="3">
        <v>2002</v>
      </c>
      <c r="E74" t="s">
        <v>55</v>
      </c>
      <c r="G74" s="4">
        <v>75</v>
      </c>
      <c r="H74" s="4">
        <v>70</v>
      </c>
      <c r="I74" s="4">
        <v>85</v>
      </c>
      <c r="J74" s="4">
        <v>85</v>
      </c>
      <c r="K74" s="36">
        <v>245</v>
      </c>
    </row>
    <row r="75" spans="1:11" ht="17.25" x14ac:dyDescent="0.3">
      <c r="A75">
        <v>6</v>
      </c>
      <c r="B75" t="s">
        <v>96</v>
      </c>
      <c r="C75" s="26" t="s">
        <v>97</v>
      </c>
      <c r="D75" s="3">
        <v>2002</v>
      </c>
      <c r="E75" t="s">
        <v>103</v>
      </c>
      <c r="G75" s="4">
        <v>85</v>
      </c>
      <c r="H75" s="4">
        <v>75</v>
      </c>
      <c r="I75" s="4">
        <v>75</v>
      </c>
      <c r="J75" s="4">
        <v>80</v>
      </c>
      <c r="K75" s="36">
        <v>235</v>
      </c>
    </row>
    <row r="76" spans="1:11" ht="17.25" x14ac:dyDescent="0.3">
      <c r="A76">
        <v>7</v>
      </c>
      <c r="B76" t="s">
        <v>80</v>
      </c>
      <c r="C76" s="26" t="s">
        <v>81</v>
      </c>
      <c r="D76" s="3">
        <v>2004</v>
      </c>
      <c r="E76" s="1" t="s">
        <v>57</v>
      </c>
      <c r="G76" s="4">
        <v>70</v>
      </c>
      <c r="H76" s="4">
        <v>65</v>
      </c>
      <c r="I76" s="4">
        <v>0</v>
      </c>
      <c r="J76" s="4">
        <v>0</v>
      </c>
      <c r="K76" s="36">
        <f t="shared" ref="K76:K83" si="2">SUM(G76:J76)</f>
        <v>135</v>
      </c>
    </row>
    <row r="77" spans="1:11" ht="17.25" x14ac:dyDescent="0.3">
      <c r="A77">
        <v>8</v>
      </c>
      <c r="B77" t="s">
        <v>78</v>
      </c>
      <c r="C77" s="26" t="s">
        <v>79</v>
      </c>
      <c r="D77" s="3">
        <v>2004</v>
      </c>
      <c r="E77" s="1" t="s">
        <v>57</v>
      </c>
      <c r="G77" s="4">
        <v>60</v>
      </c>
      <c r="H77" s="4">
        <v>60</v>
      </c>
      <c r="I77" s="4">
        <v>0</v>
      </c>
      <c r="J77" s="4">
        <v>0</v>
      </c>
      <c r="K77" s="36">
        <f t="shared" si="2"/>
        <v>120</v>
      </c>
    </row>
    <row r="78" spans="1:11" ht="17.25" x14ac:dyDescent="0.3">
      <c r="B78" t="s">
        <v>68</v>
      </c>
      <c r="C78" s="26" t="s">
        <v>90</v>
      </c>
      <c r="D78" s="3">
        <v>2004</v>
      </c>
      <c r="E78" t="s">
        <v>55</v>
      </c>
      <c r="G78" s="4">
        <v>0</v>
      </c>
      <c r="H78" s="4">
        <v>120</v>
      </c>
      <c r="I78" s="4">
        <v>0</v>
      </c>
      <c r="J78" s="4">
        <v>0</v>
      </c>
      <c r="K78" s="36">
        <f t="shared" si="2"/>
        <v>120</v>
      </c>
    </row>
    <row r="79" spans="1:11" ht="17.25" x14ac:dyDescent="0.3">
      <c r="A79">
        <v>10</v>
      </c>
      <c r="B79" t="s">
        <v>100</v>
      </c>
      <c r="C79" s="26" t="s">
        <v>101</v>
      </c>
      <c r="D79" s="3">
        <v>2002</v>
      </c>
      <c r="E79" t="s">
        <v>103</v>
      </c>
      <c r="G79" s="4">
        <v>65</v>
      </c>
      <c r="H79" s="4">
        <v>0</v>
      </c>
      <c r="I79" s="4">
        <v>0</v>
      </c>
      <c r="J79" s="4">
        <v>0</v>
      </c>
      <c r="K79" s="36">
        <f t="shared" si="2"/>
        <v>65</v>
      </c>
    </row>
    <row r="80" spans="1:11" ht="17.25" x14ac:dyDescent="0.3">
      <c r="A80">
        <v>0</v>
      </c>
      <c r="B80" t="s">
        <v>82</v>
      </c>
      <c r="C80" s="26" t="s">
        <v>83</v>
      </c>
      <c r="D80" s="3">
        <v>2004</v>
      </c>
      <c r="E80" s="1" t="s">
        <v>57</v>
      </c>
      <c r="G80" s="4">
        <v>0</v>
      </c>
      <c r="H80" s="4">
        <v>0</v>
      </c>
      <c r="I80" s="4">
        <v>0</v>
      </c>
      <c r="J80" s="4">
        <v>0</v>
      </c>
      <c r="K80" s="36">
        <f t="shared" si="2"/>
        <v>0</v>
      </c>
    </row>
    <row r="81" spans="1:12" ht="17.25" x14ac:dyDescent="0.3">
      <c r="B81" t="s">
        <v>84</v>
      </c>
      <c r="C81" s="26" t="s">
        <v>85</v>
      </c>
      <c r="D81" s="3">
        <v>2004</v>
      </c>
      <c r="E81" s="1" t="s">
        <v>57</v>
      </c>
      <c r="G81" s="4">
        <v>0</v>
      </c>
      <c r="H81" s="4">
        <v>0</v>
      </c>
      <c r="I81" s="4">
        <v>0</v>
      </c>
      <c r="J81" s="4">
        <v>0</v>
      </c>
      <c r="K81" s="36">
        <f t="shared" si="2"/>
        <v>0</v>
      </c>
    </row>
    <row r="82" spans="1:12" ht="17.25" x14ac:dyDescent="0.3">
      <c r="B82" t="s">
        <v>94</v>
      </c>
      <c r="C82" s="26" t="s">
        <v>95</v>
      </c>
      <c r="D82" s="3">
        <v>2003</v>
      </c>
      <c r="E82" t="s">
        <v>55</v>
      </c>
      <c r="G82" s="4">
        <v>0</v>
      </c>
      <c r="H82" s="4">
        <v>0</v>
      </c>
      <c r="I82" s="4">
        <v>0</v>
      </c>
      <c r="J82" s="4">
        <v>0</v>
      </c>
      <c r="K82" s="36">
        <f t="shared" si="2"/>
        <v>0</v>
      </c>
    </row>
    <row r="83" spans="1:12" ht="17.25" x14ac:dyDescent="0.3">
      <c r="B83" t="s">
        <v>98</v>
      </c>
      <c r="C83" s="26" t="s">
        <v>99</v>
      </c>
      <c r="D83" s="3">
        <v>2004</v>
      </c>
      <c r="E83" t="s">
        <v>103</v>
      </c>
      <c r="G83" s="4">
        <v>0</v>
      </c>
      <c r="H83" s="4">
        <v>0</v>
      </c>
      <c r="I83" s="4">
        <v>0</v>
      </c>
      <c r="J83" s="4">
        <v>0</v>
      </c>
      <c r="K83" s="36">
        <f t="shared" si="2"/>
        <v>0</v>
      </c>
    </row>
    <row r="84" spans="1:12" x14ac:dyDescent="0.3">
      <c r="I84" s="93"/>
    </row>
    <row r="85" spans="1:12" x14ac:dyDescent="0.3">
      <c r="A85" s="47" t="s">
        <v>172</v>
      </c>
      <c r="B85" s="103"/>
      <c r="C85" s="104"/>
      <c r="G85" s="91" t="s">
        <v>150</v>
      </c>
      <c r="H85" s="91" t="s">
        <v>151</v>
      </c>
      <c r="I85" s="92" t="s">
        <v>158</v>
      </c>
      <c r="J85" s="92" t="s">
        <v>171</v>
      </c>
      <c r="K85" s="92" t="s">
        <v>149</v>
      </c>
    </row>
    <row r="86" spans="1:12" x14ac:dyDescent="0.3">
      <c r="B86" s="2">
        <v>1</v>
      </c>
      <c r="C86" s="7" t="s">
        <v>56</v>
      </c>
      <c r="F86" t="s">
        <v>106</v>
      </c>
      <c r="G86" s="4">
        <v>180</v>
      </c>
      <c r="H86" s="4">
        <v>180</v>
      </c>
      <c r="I86" s="4">
        <v>210</v>
      </c>
      <c r="J86" s="9">
        <v>210</v>
      </c>
      <c r="K86" s="65">
        <f>SUM(G86:J86)</f>
        <v>780</v>
      </c>
    </row>
    <row r="87" spans="1:12" x14ac:dyDescent="0.3">
      <c r="B87" s="2">
        <v>2</v>
      </c>
      <c r="C87" s="7" t="s">
        <v>55</v>
      </c>
      <c r="F87" t="s">
        <v>105</v>
      </c>
      <c r="G87" s="4">
        <v>195</v>
      </c>
      <c r="H87" s="4">
        <v>210</v>
      </c>
      <c r="I87" s="4">
        <v>185</v>
      </c>
      <c r="J87" s="9">
        <v>185</v>
      </c>
      <c r="K87" s="65">
        <f>SUM(G87:J87)</f>
        <v>775</v>
      </c>
    </row>
    <row r="88" spans="1:12" x14ac:dyDescent="0.3">
      <c r="B88" s="2">
        <v>3</v>
      </c>
      <c r="C88" s="7" t="s">
        <v>103</v>
      </c>
      <c r="F88" t="s">
        <v>107</v>
      </c>
      <c r="G88" s="4">
        <v>175</v>
      </c>
      <c r="H88" s="4">
        <v>160</v>
      </c>
      <c r="I88" s="4">
        <v>155</v>
      </c>
      <c r="J88" s="9">
        <v>80</v>
      </c>
      <c r="K88" s="65">
        <f>SUM(G88:J88)</f>
        <v>570</v>
      </c>
    </row>
    <row r="89" spans="1:12" x14ac:dyDescent="0.3">
      <c r="B89" s="2">
        <v>4</v>
      </c>
      <c r="C89" s="7" t="s">
        <v>57</v>
      </c>
      <c r="F89" t="s">
        <v>108</v>
      </c>
      <c r="G89" s="4">
        <v>130</v>
      </c>
      <c r="H89" s="4">
        <v>125</v>
      </c>
      <c r="I89" s="4">
        <v>0</v>
      </c>
      <c r="J89" s="9">
        <v>0</v>
      </c>
      <c r="K89" s="65">
        <f>SUM(G89:J89)</f>
        <v>255</v>
      </c>
    </row>
    <row r="90" spans="1:12" x14ac:dyDescent="0.3">
      <c r="B90" s="2"/>
    </row>
    <row r="91" spans="1:12" x14ac:dyDescent="0.3">
      <c r="A91" s="150" t="s">
        <v>182</v>
      </c>
      <c r="B91" s="151"/>
      <c r="C91" s="150"/>
      <c r="D91" s="152"/>
      <c r="E91" s="2"/>
      <c r="F91" s="2"/>
      <c r="G91" s="54" t="s">
        <v>150</v>
      </c>
      <c r="H91" s="54" t="s">
        <v>151</v>
      </c>
      <c r="I91" s="137" t="s">
        <v>158</v>
      </c>
      <c r="J91" s="137" t="s">
        <v>171</v>
      </c>
      <c r="K91" s="137" t="s">
        <v>180</v>
      </c>
      <c r="L91" s="92" t="s">
        <v>149</v>
      </c>
    </row>
    <row r="92" spans="1:12" ht="15.75" x14ac:dyDescent="0.25">
      <c r="A92" s="157">
        <v>1</v>
      </c>
      <c r="B92" s="157" t="s">
        <v>86</v>
      </c>
      <c r="C92" s="160" t="s">
        <v>87</v>
      </c>
      <c r="D92" s="156">
        <v>2002</v>
      </c>
      <c r="E92" s="157" t="s">
        <v>104</v>
      </c>
      <c r="F92" s="157"/>
      <c r="G92" s="158">
        <v>80</v>
      </c>
      <c r="H92" s="158">
        <v>100</v>
      </c>
      <c r="I92" s="161">
        <v>120</v>
      </c>
      <c r="J92" s="161">
        <v>120</v>
      </c>
      <c r="K92" s="161">
        <v>100</v>
      </c>
      <c r="L92" s="159">
        <f>SUM(I92:K92)</f>
        <v>340</v>
      </c>
    </row>
    <row r="93" spans="1:12" ht="15.75" x14ac:dyDescent="0.25">
      <c r="A93" s="157">
        <v>2</v>
      </c>
      <c r="B93" s="157" t="s">
        <v>91</v>
      </c>
      <c r="C93" s="160" t="s">
        <v>92</v>
      </c>
      <c r="D93" s="156">
        <v>2000</v>
      </c>
      <c r="E93" s="157" t="s">
        <v>55</v>
      </c>
      <c r="F93" s="157"/>
      <c r="G93" s="161">
        <v>120</v>
      </c>
      <c r="H93" s="158">
        <v>90</v>
      </c>
      <c r="I93" s="161">
        <v>100</v>
      </c>
      <c r="J93" s="161">
        <v>100</v>
      </c>
      <c r="K93" s="158">
        <v>90</v>
      </c>
      <c r="L93" s="159">
        <v>320</v>
      </c>
    </row>
    <row r="94" spans="1:12" ht="15.75" x14ac:dyDescent="0.25">
      <c r="A94" s="157">
        <v>3</v>
      </c>
      <c r="B94" s="157" t="s">
        <v>88</v>
      </c>
      <c r="C94" s="160" t="s">
        <v>89</v>
      </c>
      <c r="D94" s="156">
        <v>2003</v>
      </c>
      <c r="E94" s="157" t="s">
        <v>104</v>
      </c>
      <c r="F94" s="157"/>
      <c r="G94" s="161">
        <v>100</v>
      </c>
      <c r="H94" s="158">
        <v>80</v>
      </c>
      <c r="I94" s="161">
        <v>90</v>
      </c>
      <c r="J94" s="161">
        <v>90</v>
      </c>
      <c r="K94" s="158">
        <v>80</v>
      </c>
      <c r="L94" s="159">
        <v>280</v>
      </c>
    </row>
    <row r="95" spans="1:12" ht="15.75" x14ac:dyDescent="0.25">
      <c r="A95">
        <v>4</v>
      </c>
      <c r="B95" t="s">
        <v>70</v>
      </c>
      <c r="C95" s="26" t="s">
        <v>102</v>
      </c>
      <c r="D95" s="3">
        <v>2000</v>
      </c>
      <c r="E95" t="s">
        <v>103</v>
      </c>
      <c r="G95" s="35">
        <v>90</v>
      </c>
      <c r="H95" s="35">
        <v>85</v>
      </c>
      <c r="I95" s="35">
        <v>80</v>
      </c>
      <c r="J95" s="4">
        <v>0</v>
      </c>
      <c r="K95" s="4">
        <v>0</v>
      </c>
      <c r="L95" s="100">
        <v>255</v>
      </c>
    </row>
    <row r="96" spans="1:12" ht="15.75" x14ac:dyDescent="0.25">
      <c r="B96" t="s">
        <v>84</v>
      </c>
      <c r="C96" s="26" t="s">
        <v>93</v>
      </c>
      <c r="D96" s="3">
        <v>2002</v>
      </c>
      <c r="E96" t="s">
        <v>55</v>
      </c>
      <c r="G96" s="4">
        <v>75</v>
      </c>
      <c r="H96" s="4">
        <v>70</v>
      </c>
      <c r="I96" s="35">
        <v>85</v>
      </c>
      <c r="J96" s="35">
        <v>85</v>
      </c>
      <c r="K96" s="35">
        <v>85</v>
      </c>
      <c r="L96" s="100">
        <f>SUM(I96:K96)</f>
        <v>255</v>
      </c>
    </row>
    <row r="97" spans="1:12" ht="15.75" x14ac:dyDescent="0.25">
      <c r="A97">
        <v>6</v>
      </c>
      <c r="B97" t="s">
        <v>68</v>
      </c>
      <c r="C97" s="26" t="s">
        <v>90</v>
      </c>
      <c r="D97" s="3">
        <v>2004</v>
      </c>
      <c r="E97" t="s">
        <v>55</v>
      </c>
      <c r="G97" s="4">
        <v>0</v>
      </c>
      <c r="H97" s="35">
        <v>120</v>
      </c>
      <c r="I97" s="4">
        <v>0</v>
      </c>
      <c r="J97" s="4">
        <v>0</v>
      </c>
      <c r="K97" s="35">
        <v>120</v>
      </c>
      <c r="L97" s="100">
        <v>240</v>
      </c>
    </row>
    <row r="98" spans="1:12" ht="15.75" x14ac:dyDescent="0.25">
      <c r="B98" t="s">
        <v>96</v>
      </c>
      <c r="C98" s="26" t="s">
        <v>97</v>
      </c>
      <c r="D98" s="3">
        <v>2002</v>
      </c>
      <c r="E98" t="s">
        <v>103</v>
      </c>
      <c r="G98" s="35">
        <v>85</v>
      </c>
      <c r="H98" s="4">
        <v>75</v>
      </c>
      <c r="I98" s="4">
        <v>75</v>
      </c>
      <c r="J98" s="35">
        <v>80</v>
      </c>
      <c r="K98" s="35">
        <v>75</v>
      </c>
      <c r="L98" s="100">
        <v>240</v>
      </c>
    </row>
    <row r="99" spans="1:12" ht="15.75" x14ac:dyDescent="0.25">
      <c r="A99">
        <v>8</v>
      </c>
      <c r="B99" t="s">
        <v>80</v>
      </c>
      <c r="C99" s="26" t="s">
        <v>81</v>
      </c>
      <c r="D99" s="3">
        <v>2004</v>
      </c>
      <c r="E99" s="1" t="s">
        <v>57</v>
      </c>
      <c r="G99" s="35">
        <v>70</v>
      </c>
      <c r="H99" s="35">
        <v>65</v>
      </c>
      <c r="I99" s="4">
        <v>0</v>
      </c>
      <c r="J99" s="4">
        <v>0</v>
      </c>
      <c r="K99" s="4">
        <v>0</v>
      </c>
      <c r="L99" s="100">
        <v>135</v>
      </c>
    </row>
    <row r="100" spans="1:12" ht="15.75" x14ac:dyDescent="0.25">
      <c r="A100">
        <v>9</v>
      </c>
      <c r="B100" t="s">
        <v>78</v>
      </c>
      <c r="C100" s="26" t="s">
        <v>79</v>
      </c>
      <c r="D100" s="3">
        <v>2004</v>
      </c>
      <c r="E100" s="1" t="s">
        <v>57</v>
      </c>
      <c r="G100" s="35">
        <v>60</v>
      </c>
      <c r="H100" s="35">
        <v>60</v>
      </c>
      <c r="I100" s="4">
        <v>0</v>
      </c>
      <c r="J100" s="4">
        <v>0</v>
      </c>
      <c r="K100" s="4">
        <v>0</v>
      </c>
      <c r="L100" s="100">
        <v>120</v>
      </c>
    </row>
    <row r="101" spans="1:12" ht="15.75" x14ac:dyDescent="0.25">
      <c r="A101">
        <v>10</v>
      </c>
      <c r="B101" t="s">
        <v>100</v>
      </c>
      <c r="C101" s="26" t="s">
        <v>101</v>
      </c>
      <c r="D101" s="3">
        <v>2002</v>
      </c>
      <c r="E101" t="s">
        <v>103</v>
      </c>
      <c r="G101" s="35">
        <v>65</v>
      </c>
      <c r="H101" s="4">
        <v>0</v>
      </c>
      <c r="I101" s="4">
        <v>0</v>
      </c>
      <c r="J101" s="4">
        <v>0</v>
      </c>
      <c r="K101" s="4">
        <v>0</v>
      </c>
      <c r="L101" s="100">
        <v>65</v>
      </c>
    </row>
    <row r="102" spans="1:12" ht="15.75" x14ac:dyDescent="0.25">
      <c r="A102">
        <v>0</v>
      </c>
      <c r="B102" t="s">
        <v>82</v>
      </c>
      <c r="C102" s="26" t="s">
        <v>83</v>
      </c>
      <c r="D102" s="3">
        <v>2004</v>
      </c>
      <c r="E102" s="1" t="s">
        <v>57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100">
        <v>0</v>
      </c>
    </row>
    <row r="103" spans="1:12" ht="15.75" x14ac:dyDescent="0.25">
      <c r="B103" t="s">
        <v>84</v>
      </c>
      <c r="C103" s="26" t="s">
        <v>85</v>
      </c>
      <c r="D103" s="3">
        <v>2004</v>
      </c>
      <c r="E103" s="1" t="s">
        <v>57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100">
        <v>0</v>
      </c>
    </row>
    <row r="104" spans="1:12" ht="15.75" x14ac:dyDescent="0.25">
      <c r="B104" t="s">
        <v>94</v>
      </c>
      <c r="C104" s="26" t="s">
        <v>95</v>
      </c>
      <c r="D104" s="3">
        <v>2003</v>
      </c>
      <c r="E104" t="s">
        <v>55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100">
        <v>0</v>
      </c>
    </row>
    <row r="105" spans="1:12" ht="15.75" x14ac:dyDescent="0.25">
      <c r="B105" t="s">
        <v>98</v>
      </c>
      <c r="C105" s="26" t="s">
        <v>99</v>
      </c>
      <c r="D105" s="3">
        <v>2004</v>
      </c>
      <c r="E105" t="s">
        <v>103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100">
        <v>0</v>
      </c>
    </row>
    <row r="106" spans="1:12" x14ac:dyDescent="0.3">
      <c r="I106" s="93"/>
    </row>
    <row r="107" spans="1:12" x14ac:dyDescent="0.3">
      <c r="A107" s="150" t="s">
        <v>183</v>
      </c>
      <c r="B107" s="24"/>
      <c r="C107" s="153"/>
      <c r="D107" s="154"/>
      <c r="G107" s="62" t="s">
        <v>150</v>
      </c>
      <c r="H107" s="62" t="s">
        <v>151</v>
      </c>
      <c r="I107" s="61" t="s">
        <v>158</v>
      </c>
      <c r="J107" s="61" t="s">
        <v>171</v>
      </c>
      <c r="K107" s="61" t="s">
        <v>174</v>
      </c>
      <c r="L107" s="92" t="s">
        <v>149</v>
      </c>
    </row>
    <row r="108" spans="1:12" x14ac:dyDescent="0.3">
      <c r="B108" s="155">
        <v>1</v>
      </c>
      <c r="C108" s="155" t="s">
        <v>55</v>
      </c>
      <c r="D108" s="156"/>
      <c r="E108" s="157"/>
      <c r="F108" s="157" t="s">
        <v>105</v>
      </c>
      <c r="G108" s="158">
        <v>195</v>
      </c>
      <c r="H108" s="158">
        <v>210</v>
      </c>
      <c r="I108" s="158">
        <v>185</v>
      </c>
      <c r="J108" s="158">
        <v>185</v>
      </c>
      <c r="K108" s="158">
        <v>210</v>
      </c>
      <c r="L108" s="159">
        <f>SUM(G108:K108)</f>
        <v>985</v>
      </c>
    </row>
    <row r="109" spans="1:12" x14ac:dyDescent="0.3">
      <c r="B109" s="155">
        <v>2</v>
      </c>
      <c r="C109" s="155" t="s">
        <v>56</v>
      </c>
      <c r="D109" s="156"/>
      <c r="E109" s="157"/>
      <c r="F109" s="157" t="s">
        <v>106</v>
      </c>
      <c r="G109" s="158">
        <v>180</v>
      </c>
      <c r="H109" s="158">
        <v>180</v>
      </c>
      <c r="I109" s="158">
        <v>210</v>
      </c>
      <c r="J109" s="158">
        <v>210</v>
      </c>
      <c r="K109" s="158">
        <v>180</v>
      </c>
      <c r="L109" s="159">
        <f>SUM(G109:K109)</f>
        <v>960</v>
      </c>
    </row>
    <row r="110" spans="1:12" x14ac:dyDescent="0.3">
      <c r="B110" s="155">
        <v>3</v>
      </c>
      <c r="C110" s="155" t="s">
        <v>103</v>
      </c>
      <c r="D110" s="156"/>
      <c r="E110" s="157"/>
      <c r="F110" s="157" t="s">
        <v>107</v>
      </c>
      <c r="G110" s="158">
        <v>175</v>
      </c>
      <c r="H110" s="158">
        <v>160</v>
      </c>
      <c r="I110" s="158">
        <v>155</v>
      </c>
      <c r="J110" s="158">
        <v>80</v>
      </c>
      <c r="K110" s="158">
        <v>75</v>
      </c>
      <c r="L110" s="159">
        <f>SUM(G110:K110)</f>
        <v>645</v>
      </c>
    </row>
    <row r="111" spans="1:12" x14ac:dyDescent="0.3">
      <c r="B111" s="2">
        <v>4</v>
      </c>
      <c r="C111" s="7" t="s">
        <v>57</v>
      </c>
      <c r="F111" t="s">
        <v>108</v>
      </c>
      <c r="G111" s="4">
        <v>130</v>
      </c>
      <c r="H111" s="4">
        <v>125</v>
      </c>
      <c r="I111" s="4">
        <v>0</v>
      </c>
      <c r="J111" s="4">
        <v>0</v>
      </c>
      <c r="K111" s="4">
        <v>0</v>
      </c>
      <c r="L111" s="100">
        <f>SUM(G111:K111)</f>
        <v>255</v>
      </c>
    </row>
  </sheetData>
  <sortState ref="C108:L111">
    <sortCondition descending="1" ref="L108:L111"/>
  </sortState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N122"/>
  <sheetViews>
    <sheetView topLeftCell="A97" workbookViewId="0">
      <selection activeCell="O108" sqref="O108"/>
    </sheetView>
  </sheetViews>
  <sheetFormatPr defaultRowHeight="15.75" x14ac:dyDescent="0.25"/>
  <cols>
    <col min="2" max="2" width="10.28515625" customWidth="1"/>
    <col min="3" max="3" width="14.42578125" style="26" customWidth="1"/>
    <col min="4" max="4" width="7.5703125" style="3" customWidth="1"/>
    <col min="5" max="5" width="19.140625" customWidth="1"/>
    <col min="6" max="6" width="9.140625" style="26"/>
    <col min="7" max="7" width="9.140625" style="4"/>
    <col min="8" max="8" width="9.140625" style="3"/>
    <col min="9" max="10" width="9.140625" style="35"/>
    <col min="11" max="11" width="9.140625" style="4"/>
  </cols>
  <sheetData>
    <row r="2" spans="1:7" ht="21" x14ac:dyDescent="0.35">
      <c r="B2" s="27" t="s">
        <v>76</v>
      </c>
      <c r="D2" s="30"/>
      <c r="E2" s="28"/>
      <c r="G2" s="35"/>
    </row>
    <row r="3" spans="1:7" x14ac:dyDescent="0.25">
      <c r="A3" s="29" t="s">
        <v>59</v>
      </c>
    </row>
    <row r="4" spans="1:7" x14ac:dyDescent="0.25">
      <c r="A4">
        <v>1</v>
      </c>
      <c r="B4" t="s">
        <v>46</v>
      </c>
      <c r="C4" s="26" t="s">
        <v>122</v>
      </c>
      <c r="D4" s="3">
        <v>2004</v>
      </c>
      <c r="E4" t="s">
        <v>103</v>
      </c>
      <c r="F4" s="26">
        <v>120</v>
      </c>
    </row>
    <row r="5" spans="1:7" x14ac:dyDescent="0.25">
      <c r="A5">
        <v>2</v>
      </c>
      <c r="B5" t="s">
        <v>41</v>
      </c>
      <c r="C5" s="26" t="s">
        <v>116</v>
      </c>
      <c r="D5" s="3">
        <v>2004</v>
      </c>
      <c r="E5" t="s">
        <v>55</v>
      </c>
      <c r="F5" s="26">
        <v>100</v>
      </c>
    </row>
    <row r="6" spans="1:7" x14ac:dyDescent="0.25">
      <c r="A6">
        <v>3</v>
      </c>
      <c r="B6" t="s">
        <v>120</v>
      </c>
      <c r="C6" s="26" t="s">
        <v>121</v>
      </c>
      <c r="D6" s="3">
        <v>2004</v>
      </c>
      <c r="E6" t="s">
        <v>103</v>
      </c>
      <c r="F6" s="26">
        <v>90</v>
      </c>
    </row>
    <row r="7" spans="1:7" x14ac:dyDescent="0.25">
      <c r="A7">
        <v>4</v>
      </c>
      <c r="B7" t="s">
        <v>112</v>
      </c>
      <c r="C7" s="26" t="s">
        <v>113</v>
      </c>
      <c r="D7" s="3">
        <v>2004</v>
      </c>
      <c r="E7" t="s">
        <v>55</v>
      </c>
      <c r="F7" s="26">
        <v>85</v>
      </c>
    </row>
    <row r="8" spans="1:7" x14ac:dyDescent="0.25">
      <c r="A8">
        <v>5</v>
      </c>
      <c r="B8" t="s">
        <v>114</v>
      </c>
      <c r="C8" s="26" t="s">
        <v>115</v>
      </c>
      <c r="D8" s="3">
        <v>2004</v>
      </c>
      <c r="E8" t="s">
        <v>55</v>
      </c>
      <c r="F8" s="26">
        <v>80</v>
      </c>
    </row>
    <row r="9" spans="1:7" x14ac:dyDescent="0.25">
      <c r="A9">
        <v>6</v>
      </c>
      <c r="B9" t="s">
        <v>123</v>
      </c>
      <c r="C9" s="26" t="s">
        <v>124</v>
      </c>
      <c r="D9" s="3">
        <v>2004</v>
      </c>
      <c r="E9" t="s">
        <v>103</v>
      </c>
      <c r="F9" s="26">
        <v>75</v>
      </c>
    </row>
    <row r="10" spans="1:7" x14ac:dyDescent="0.25">
      <c r="A10">
        <v>7</v>
      </c>
      <c r="B10" t="s">
        <v>125</v>
      </c>
      <c r="C10" s="26" t="s">
        <v>126</v>
      </c>
      <c r="D10" s="3">
        <v>2003</v>
      </c>
      <c r="E10" t="s">
        <v>103</v>
      </c>
      <c r="F10" s="26">
        <v>70</v>
      </c>
    </row>
    <row r="11" spans="1:7" x14ac:dyDescent="0.25">
      <c r="A11">
        <v>8</v>
      </c>
      <c r="B11" t="s">
        <v>46</v>
      </c>
      <c r="C11" s="26" t="s">
        <v>127</v>
      </c>
      <c r="D11" s="3">
        <v>2004</v>
      </c>
      <c r="E11" t="s">
        <v>54</v>
      </c>
      <c r="F11" s="26">
        <v>65</v>
      </c>
    </row>
    <row r="12" spans="1:7" x14ac:dyDescent="0.25">
      <c r="A12">
        <v>9</v>
      </c>
      <c r="B12" t="s">
        <v>51</v>
      </c>
      <c r="C12" s="26" t="s">
        <v>128</v>
      </c>
      <c r="D12" s="3">
        <v>2004</v>
      </c>
      <c r="E12" t="s">
        <v>54</v>
      </c>
      <c r="F12" s="26">
        <v>60</v>
      </c>
    </row>
    <row r="13" spans="1:7" x14ac:dyDescent="0.25">
      <c r="A13">
        <v>10</v>
      </c>
      <c r="C13" s="26" t="s">
        <v>129</v>
      </c>
      <c r="E13" t="s">
        <v>54</v>
      </c>
      <c r="F13" s="26">
        <v>55</v>
      </c>
    </row>
    <row r="14" spans="1:7" x14ac:dyDescent="0.25">
      <c r="A14">
        <v>11</v>
      </c>
      <c r="C14" s="26" t="s">
        <v>130</v>
      </c>
      <c r="E14" t="s">
        <v>54</v>
      </c>
      <c r="F14" s="26">
        <v>50</v>
      </c>
    </row>
    <row r="15" spans="1:7" x14ac:dyDescent="0.25">
      <c r="A15">
        <v>12</v>
      </c>
      <c r="B15" t="s">
        <v>109</v>
      </c>
      <c r="C15" s="26" t="s">
        <v>110</v>
      </c>
      <c r="D15" s="3">
        <v>2006</v>
      </c>
      <c r="E15" s="1" t="s">
        <v>57</v>
      </c>
      <c r="F15" s="26">
        <v>45</v>
      </c>
    </row>
    <row r="16" spans="1:7" x14ac:dyDescent="0.25">
      <c r="B16" t="s">
        <v>51</v>
      </c>
      <c r="C16" s="26" t="s">
        <v>111</v>
      </c>
      <c r="D16" s="3">
        <v>2005</v>
      </c>
      <c r="E16" s="1" t="s">
        <v>57</v>
      </c>
      <c r="F16" s="26">
        <v>0</v>
      </c>
    </row>
    <row r="17" spans="1:8" x14ac:dyDescent="0.25">
      <c r="B17" t="s">
        <v>46</v>
      </c>
      <c r="C17" s="26" t="s">
        <v>117</v>
      </c>
      <c r="D17" s="3">
        <v>2006</v>
      </c>
      <c r="E17" t="s">
        <v>55</v>
      </c>
      <c r="F17" s="26">
        <v>0</v>
      </c>
    </row>
    <row r="18" spans="1:8" x14ac:dyDescent="0.25">
      <c r="B18" t="s">
        <v>118</v>
      </c>
      <c r="C18" s="26" t="s">
        <v>119</v>
      </c>
      <c r="D18" s="3">
        <v>2006</v>
      </c>
      <c r="E18" t="s">
        <v>55</v>
      </c>
      <c r="F18" s="26">
        <v>0</v>
      </c>
    </row>
    <row r="20" spans="1:8" x14ac:dyDescent="0.25">
      <c r="A20" s="32" t="s">
        <v>74</v>
      </c>
      <c r="B20" s="64"/>
      <c r="C20" s="32"/>
      <c r="F20"/>
      <c r="G20" s="35"/>
    </row>
    <row r="21" spans="1:8" ht="18.75" x14ac:dyDescent="0.3">
      <c r="B21" s="2">
        <v>1</v>
      </c>
      <c r="C21" s="7" t="s">
        <v>103</v>
      </c>
      <c r="F21" t="s">
        <v>132</v>
      </c>
      <c r="G21" s="35">
        <v>210</v>
      </c>
    </row>
    <row r="22" spans="1:8" ht="18.75" x14ac:dyDescent="0.3">
      <c r="B22" s="2">
        <v>2</v>
      </c>
      <c r="C22" s="7" t="s">
        <v>55</v>
      </c>
      <c r="F22" t="s">
        <v>133</v>
      </c>
      <c r="G22" s="35">
        <v>185</v>
      </c>
    </row>
    <row r="23" spans="1:8" ht="18.75" x14ac:dyDescent="0.3">
      <c r="B23" s="2">
        <v>3</v>
      </c>
      <c r="C23" s="7" t="s">
        <v>54</v>
      </c>
      <c r="F23" t="s">
        <v>131</v>
      </c>
      <c r="G23" s="35">
        <v>125</v>
      </c>
    </row>
    <row r="24" spans="1:8" ht="18.75" x14ac:dyDescent="0.3">
      <c r="B24" s="2">
        <v>4</v>
      </c>
      <c r="C24" s="7" t="s">
        <v>57</v>
      </c>
      <c r="F24" s="3">
        <v>45</v>
      </c>
      <c r="G24" s="35">
        <v>45</v>
      </c>
    </row>
    <row r="26" spans="1:8" ht="18.75" x14ac:dyDescent="0.3">
      <c r="A26" s="59" t="s">
        <v>134</v>
      </c>
      <c r="F26" s="62" t="s">
        <v>150</v>
      </c>
      <c r="G26" s="62" t="s">
        <v>151</v>
      </c>
      <c r="H26" s="61" t="s">
        <v>149</v>
      </c>
    </row>
    <row r="27" spans="1:8" x14ac:dyDescent="0.25">
      <c r="A27">
        <v>1</v>
      </c>
      <c r="B27" t="s">
        <v>46</v>
      </c>
      <c r="C27" s="26" t="s">
        <v>122</v>
      </c>
      <c r="D27" s="3">
        <v>2004</v>
      </c>
      <c r="E27" t="s">
        <v>103</v>
      </c>
      <c r="F27" s="4">
        <v>120</v>
      </c>
      <c r="G27" s="4">
        <v>90</v>
      </c>
      <c r="H27" s="35">
        <f t="shared" ref="H27:H42" si="0">SUM(F27:G27)</f>
        <v>210</v>
      </c>
    </row>
    <row r="28" spans="1:8" x14ac:dyDescent="0.25">
      <c r="B28" t="s">
        <v>120</v>
      </c>
      <c r="C28" s="26" t="s">
        <v>121</v>
      </c>
      <c r="D28" s="3">
        <v>2004</v>
      </c>
      <c r="E28" t="s">
        <v>103</v>
      </c>
      <c r="F28" s="4">
        <v>90</v>
      </c>
      <c r="G28" s="4">
        <v>120</v>
      </c>
      <c r="H28" s="35">
        <f t="shared" si="0"/>
        <v>210</v>
      </c>
    </row>
    <row r="29" spans="1:8" x14ac:dyDescent="0.25">
      <c r="A29">
        <v>3</v>
      </c>
      <c r="B29" t="s">
        <v>41</v>
      </c>
      <c r="C29" s="26" t="s">
        <v>116</v>
      </c>
      <c r="D29" s="3">
        <v>2004</v>
      </c>
      <c r="E29" t="s">
        <v>55</v>
      </c>
      <c r="F29" s="4">
        <v>100</v>
      </c>
      <c r="G29" s="4">
        <v>85</v>
      </c>
      <c r="H29" s="35">
        <f t="shared" si="0"/>
        <v>185</v>
      </c>
    </row>
    <row r="30" spans="1:8" x14ac:dyDescent="0.25">
      <c r="B30" t="s">
        <v>112</v>
      </c>
      <c r="C30" s="26" t="s">
        <v>113</v>
      </c>
      <c r="D30" s="3">
        <v>2004</v>
      </c>
      <c r="E30" t="s">
        <v>55</v>
      </c>
      <c r="F30" s="4">
        <v>85</v>
      </c>
      <c r="G30" s="4">
        <v>100</v>
      </c>
      <c r="H30" s="35">
        <f t="shared" si="0"/>
        <v>185</v>
      </c>
    </row>
    <row r="31" spans="1:8" x14ac:dyDescent="0.25">
      <c r="A31">
        <v>5</v>
      </c>
      <c r="B31" t="s">
        <v>114</v>
      </c>
      <c r="C31" s="26" t="s">
        <v>115</v>
      </c>
      <c r="D31" s="3">
        <v>2004</v>
      </c>
      <c r="E31" t="s">
        <v>55</v>
      </c>
      <c r="F31" s="4">
        <v>80</v>
      </c>
      <c r="G31" s="4">
        <v>70</v>
      </c>
      <c r="H31" s="35">
        <f t="shared" si="0"/>
        <v>150</v>
      </c>
    </row>
    <row r="32" spans="1:8" x14ac:dyDescent="0.25">
      <c r="B32" t="s">
        <v>123</v>
      </c>
      <c r="C32" s="26" t="s">
        <v>124</v>
      </c>
      <c r="D32" s="3">
        <v>2004</v>
      </c>
      <c r="E32" t="s">
        <v>103</v>
      </c>
      <c r="F32" s="4">
        <v>75</v>
      </c>
      <c r="G32" s="4">
        <v>75</v>
      </c>
      <c r="H32" s="35">
        <f t="shared" si="0"/>
        <v>150</v>
      </c>
    </row>
    <row r="33" spans="1:8" x14ac:dyDescent="0.25">
      <c r="A33">
        <v>7</v>
      </c>
      <c r="B33" t="s">
        <v>125</v>
      </c>
      <c r="C33" s="26" t="s">
        <v>126</v>
      </c>
      <c r="D33" s="3">
        <v>2003</v>
      </c>
      <c r="E33" t="s">
        <v>103</v>
      </c>
      <c r="F33" s="4">
        <v>70</v>
      </c>
      <c r="G33" s="4">
        <v>50</v>
      </c>
      <c r="H33" s="35">
        <f t="shared" si="0"/>
        <v>120</v>
      </c>
    </row>
    <row r="34" spans="1:8" x14ac:dyDescent="0.25">
      <c r="A34">
        <v>8</v>
      </c>
      <c r="B34" t="s">
        <v>46</v>
      </c>
      <c r="C34" s="26" t="s">
        <v>129</v>
      </c>
      <c r="D34" s="3">
        <v>2005</v>
      </c>
      <c r="E34" t="s">
        <v>54</v>
      </c>
      <c r="F34" s="4">
        <v>55</v>
      </c>
      <c r="G34" s="4">
        <v>55</v>
      </c>
      <c r="H34" s="35">
        <f t="shared" si="0"/>
        <v>110</v>
      </c>
    </row>
    <row r="35" spans="1:8" x14ac:dyDescent="0.25">
      <c r="A35">
        <v>9</v>
      </c>
      <c r="B35" t="s">
        <v>46</v>
      </c>
      <c r="C35" s="26" t="s">
        <v>127</v>
      </c>
      <c r="D35" s="3">
        <v>2004</v>
      </c>
      <c r="E35" t="s">
        <v>54</v>
      </c>
      <c r="F35" s="4">
        <v>65</v>
      </c>
      <c r="G35" s="4">
        <v>35</v>
      </c>
      <c r="H35" s="35">
        <f t="shared" si="0"/>
        <v>100</v>
      </c>
    </row>
    <row r="36" spans="1:8" x14ac:dyDescent="0.25">
      <c r="B36" t="s">
        <v>51</v>
      </c>
      <c r="C36" s="26" t="s">
        <v>128</v>
      </c>
      <c r="D36" s="3">
        <v>2004</v>
      </c>
      <c r="E36" t="s">
        <v>54</v>
      </c>
      <c r="F36" s="4">
        <v>60</v>
      </c>
      <c r="G36" s="4">
        <v>40</v>
      </c>
      <c r="H36" s="35">
        <f t="shared" si="0"/>
        <v>100</v>
      </c>
    </row>
    <row r="37" spans="1:8" x14ac:dyDescent="0.25">
      <c r="A37">
        <v>11</v>
      </c>
      <c r="B37" t="s">
        <v>109</v>
      </c>
      <c r="C37" s="26" t="s">
        <v>110</v>
      </c>
      <c r="D37" s="3">
        <v>2006</v>
      </c>
      <c r="E37" s="1" t="s">
        <v>57</v>
      </c>
      <c r="F37" s="4">
        <v>45</v>
      </c>
      <c r="G37" s="4">
        <v>45</v>
      </c>
      <c r="H37" s="35">
        <f t="shared" si="0"/>
        <v>90</v>
      </c>
    </row>
    <row r="38" spans="1:8" x14ac:dyDescent="0.25">
      <c r="A38">
        <v>12</v>
      </c>
      <c r="B38" t="s">
        <v>46</v>
      </c>
      <c r="C38" s="26" t="s">
        <v>117</v>
      </c>
      <c r="D38" s="3">
        <v>2006</v>
      </c>
      <c r="E38" t="s">
        <v>55</v>
      </c>
      <c r="F38" s="4">
        <v>0</v>
      </c>
      <c r="G38" s="4">
        <v>80</v>
      </c>
      <c r="H38" s="35">
        <f t="shared" si="0"/>
        <v>80</v>
      </c>
    </row>
    <row r="39" spans="1:8" x14ac:dyDescent="0.25">
      <c r="A39">
        <v>13</v>
      </c>
      <c r="B39" t="s">
        <v>27</v>
      </c>
      <c r="C39" s="26" t="s">
        <v>155</v>
      </c>
      <c r="D39" s="3">
        <v>2004</v>
      </c>
      <c r="E39" t="s">
        <v>54</v>
      </c>
      <c r="F39" s="4">
        <v>0</v>
      </c>
      <c r="G39" s="4">
        <v>65</v>
      </c>
      <c r="H39" s="35">
        <f t="shared" si="0"/>
        <v>65</v>
      </c>
    </row>
    <row r="40" spans="1:8" x14ac:dyDescent="0.25">
      <c r="A40">
        <v>14</v>
      </c>
      <c r="B40" t="s">
        <v>118</v>
      </c>
      <c r="C40" s="26" t="s">
        <v>119</v>
      </c>
      <c r="D40" s="3">
        <v>2006</v>
      </c>
      <c r="E40" t="s">
        <v>55</v>
      </c>
      <c r="F40" s="4">
        <v>0</v>
      </c>
      <c r="G40" s="4">
        <v>60</v>
      </c>
      <c r="H40" s="35">
        <f t="shared" si="0"/>
        <v>60</v>
      </c>
    </row>
    <row r="41" spans="1:8" x14ac:dyDescent="0.25">
      <c r="A41">
        <v>15</v>
      </c>
      <c r="B41" t="s">
        <v>165</v>
      </c>
      <c r="C41" s="26" t="s">
        <v>130</v>
      </c>
      <c r="D41" s="3">
        <v>2004</v>
      </c>
      <c r="E41" t="s">
        <v>54</v>
      </c>
      <c r="F41" s="4">
        <v>50</v>
      </c>
      <c r="G41" s="4">
        <v>0</v>
      </c>
      <c r="H41" s="35">
        <f t="shared" si="0"/>
        <v>50</v>
      </c>
    </row>
    <row r="42" spans="1:8" x14ac:dyDescent="0.25">
      <c r="B42" t="s">
        <v>51</v>
      </c>
      <c r="C42" s="26" t="s">
        <v>111</v>
      </c>
      <c r="D42" s="3">
        <v>2005</v>
      </c>
      <c r="E42" s="1" t="s">
        <v>57</v>
      </c>
      <c r="F42" s="4">
        <v>0</v>
      </c>
      <c r="G42" s="4">
        <v>0</v>
      </c>
      <c r="H42" s="35">
        <f t="shared" si="0"/>
        <v>0</v>
      </c>
    </row>
    <row r="43" spans="1:8" ht="13.5" customHeight="1" x14ac:dyDescent="0.25">
      <c r="E43" s="1"/>
      <c r="F43" s="4"/>
      <c r="H43" s="35"/>
    </row>
    <row r="44" spans="1:8" x14ac:dyDescent="0.25">
      <c r="A44" s="32" t="s">
        <v>148</v>
      </c>
      <c r="B44" s="64"/>
      <c r="C44" s="32"/>
      <c r="F44" s="62" t="s">
        <v>150</v>
      </c>
      <c r="G44" s="62" t="s">
        <v>151</v>
      </c>
      <c r="H44" s="61" t="s">
        <v>149</v>
      </c>
    </row>
    <row r="45" spans="1:8" ht="18.75" x14ac:dyDescent="0.3">
      <c r="B45" s="2">
        <v>1</v>
      </c>
      <c r="C45" s="7" t="s">
        <v>103</v>
      </c>
      <c r="F45" s="9">
        <v>210</v>
      </c>
      <c r="G45" s="4">
        <v>210</v>
      </c>
      <c r="H45" s="65">
        <f>SUM(F45:G45)</f>
        <v>420</v>
      </c>
    </row>
    <row r="46" spans="1:8" ht="18.75" x14ac:dyDescent="0.3">
      <c r="B46" s="2">
        <v>2</v>
      </c>
      <c r="C46" s="7" t="s">
        <v>55</v>
      </c>
      <c r="F46" s="9">
        <v>185</v>
      </c>
      <c r="G46" s="4">
        <v>185</v>
      </c>
      <c r="H46" s="65">
        <f>SUM(F46:G46)</f>
        <v>370</v>
      </c>
    </row>
    <row r="47" spans="1:8" ht="18.75" x14ac:dyDescent="0.3">
      <c r="B47" s="2">
        <v>3</v>
      </c>
      <c r="C47" s="7" t="s">
        <v>54</v>
      </c>
      <c r="F47" s="9">
        <v>125</v>
      </c>
      <c r="G47" s="4">
        <v>120</v>
      </c>
      <c r="H47" s="65">
        <f>SUM(F47:G47)</f>
        <v>245</v>
      </c>
    </row>
    <row r="48" spans="1:8" ht="18.75" x14ac:dyDescent="0.3">
      <c r="B48" s="2">
        <v>4</v>
      </c>
      <c r="C48" s="7" t="s">
        <v>57</v>
      </c>
      <c r="F48" s="9">
        <v>45</v>
      </c>
      <c r="G48" s="4">
        <v>45</v>
      </c>
      <c r="H48" s="65">
        <f>SUM(F48:G48)</f>
        <v>90</v>
      </c>
    </row>
    <row r="50" spans="1:9" ht="18.75" x14ac:dyDescent="0.3">
      <c r="A50" s="83" t="s">
        <v>157</v>
      </c>
      <c r="B50" s="84"/>
      <c r="F50" s="62" t="s">
        <v>150</v>
      </c>
      <c r="G50" s="62" t="s">
        <v>151</v>
      </c>
      <c r="H50" s="62" t="s">
        <v>158</v>
      </c>
      <c r="I50" s="61" t="s">
        <v>149</v>
      </c>
    </row>
    <row r="51" spans="1:9" x14ac:dyDescent="0.25">
      <c r="A51">
        <v>1</v>
      </c>
      <c r="B51" t="s">
        <v>120</v>
      </c>
      <c r="C51" s="26" t="s">
        <v>121</v>
      </c>
      <c r="D51" s="3">
        <v>2004</v>
      </c>
      <c r="E51" t="s">
        <v>103</v>
      </c>
      <c r="F51" s="4">
        <v>90</v>
      </c>
      <c r="G51" s="4">
        <v>120</v>
      </c>
      <c r="H51" s="4">
        <v>120</v>
      </c>
      <c r="I51" s="35">
        <f t="shared" ref="I51:I66" si="1">SUM(F51:H51)</f>
        <v>330</v>
      </c>
    </row>
    <row r="52" spans="1:9" x14ac:dyDescent="0.25">
      <c r="A52">
        <v>2</v>
      </c>
      <c r="B52" t="s">
        <v>46</v>
      </c>
      <c r="C52" s="26" t="s">
        <v>122</v>
      </c>
      <c r="D52" s="3">
        <v>2004</v>
      </c>
      <c r="E52" t="s">
        <v>103</v>
      </c>
      <c r="F52" s="4">
        <v>120</v>
      </c>
      <c r="G52" s="4">
        <v>90</v>
      </c>
      <c r="H52" s="4">
        <v>100</v>
      </c>
      <c r="I52" s="35">
        <f t="shared" si="1"/>
        <v>310</v>
      </c>
    </row>
    <row r="53" spans="1:9" x14ac:dyDescent="0.25">
      <c r="A53">
        <v>3</v>
      </c>
      <c r="B53" t="s">
        <v>112</v>
      </c>
      <c r="C53" s="26" t="s">
        <v>113</v>
      </c>
      <c r="D53" s="3">
        <v>2004</v>
      </c>
      <c r="E53" t="s">
        <v>55</v>
      </c>
      <c r="F53" s="4">
        <v>85</v>
      </c>
      <c r="G53" s="4">
        <v>100</v>
      </c>
      <c r="H53" s="4">
        <v>90</v>
      </c>
      <c r="I53" s="35">
        <f t="shared" si="1"/>
        <v>275</v>
      </c>
    </row>
    <row r="54" spans="1:9" x14ac:dyDescent="0.25">
      <c r="A54">
        <v>4</v>
      </c>
      <c r="B54" t="s">
        <v>114</v>
      </c>
      <c r="C54" s="26" t="s">
        <v>115</v>
      </c>
      <c r="D54" s="3">
        <v>2004</v>
      </c>
      <c r="E54" t="s">
        <v>55</v>
      </c>
      <c r="F54" s="4">
        <v>80</v>
      </c>
      <c r="G54" s="4">
        <v>70</v>
      </c>
      <c r="H54" s="4">
        <v>85</v>
      </c>
      <c r="I54" s="35">
        <f t="shared" si="1"/>
        <v>235</v>
      </c>
    </row>
    <row r="55" spans="1:9" x14ac:dyDescent="0.25">
      <c r="A55">
        <v>5</v>
      </c>
      <c r="B55" t="s">
        <v>123</v>
      </c>
      <c r="C55" s="26" t="s">
        <v>124</v>
      </c>
      <c r="D55" s="3">
        <v>2004</v>
      </c>
      <c r="E55" t="s">
        <v>103</v>
      </c>
      <c r="F55" s="4">
        <v>75</v>
      </c>
      <c r="G55" s="4">
        <v>75</v>
      </c>
      <c r="H55" s="4">
        <v>80</v>
      </c>
      <c r="I55" s="35">
        <f t="shared" si="1"/>
        <v>230</v>
      </c>
    </row>
    <row r="56" spans="1:9" x14ac:dyDescent="0.25">
      <c r="A56">
        <v>6</v>
      </c>
      <c r="B56" t="s">
        <v>41</v>
      </c>
      <c r="C56" s="26" t="s">
        <v>116</v>
      </c>
      <c r="D56" s="3">
        <v>2004</v>
      </c>
      <c r="E56" t="s">
        <v>55</v>
      </c>
      <c r="F56" s="4">
        <v>100</v>
      </c>
      <c r="G56" s="4">
        <v>85</v>
      </c>
      <c r="H56" s="4">
        <v>0</v>
      </c>
      <c r="I56" s="35">
        <f t="shared" si="1"/>
        <v>185</v>
      </c>
    </row>
    <row r="57" spans="1:9" x14ac:dyDescent="0.25">
      <c r="A57">
        <v>7</v>
      </c>
      <c r="B57" t="s">
        <v>46</v>
      </c>
      <c r="C57" s="26" t="s">
        <v>129</v>
      </c>
      <c r="D57" s="3">
        <v>2005</v>
      </c>
      <c r="E57" t="s">
        <v>54</v>
      </c>
      <c r="F57" s="4">
        <v>55</v>
      </c>
      <c r="G57" s="4">
        <v>55</v>
      </c>
      <c r="H57" s="4">
        <v>70</v>
      </c>
      <c r="I57" s="35">
        <f t="shared" si="1"/>
        <v>180</v>
      </c>
    </row>
    <row r="58" spans="1:9" x14ac:dyDescent="0.25">
      <c r="A58">
        <v>8</v>
      </c>
      <c r="B58" t="s">
        <v>51</v>
      </c>
      <c r="C58" s="26" t="s">
        <v>128</v>
      </c>
      <c r="D58" s="3">
        <v>2004</v>
      </c>
      <c r="E58" t="s">
        <v>54</v>
      </c>
      <c r="F58" s="4">
        <v>60</v>
      </c>
      <c r="G58" s="4">
        <v>40</v>
      </c>
      <c r="H58" s="4">
        <v>75</v>
      </c>
      <c r="I58" s="35">
        <f t="shared" si="1"/>
        <v>175</v>
      </c>
    </row>
    <row r="59" spans="1:9" x14ac:dyDescent="0.25">
      <c r="A59">
        <v>9</v>
      </c>
      <c r="B59" t="s">
        <v>125</v>
      </c>
      <c r="C59" s="26" t="s">
        <v>126</v>
      </c>
      <c r="D59" s="3">
        <v>2003</v>
      </c>
      <c r="E59" t="s">
        <v>103</v>
      </c>
      <c r="F59" s="4">
        <v>70</v>
      </c>
      <c r="G59" s="4">
        <v>50</v>
      </c>
      <c r="H59" s="4">
        <v>50</v>
      </c>
      <c r="I59" s="35">
        <f t="shared" si="1"/>
        <v>170</v>
      </c>
    </row>
    <row r="60" spans="1:9" x14ac:dyDescent="0.25">
      <c r="A60">
        <v>10</v>
      </c>
      <c r="B60" t="s">
        <v>46</v>
      </c>
      <c r="C60" s="26" t="s">
        <v>117</v>
      </c>
      <c r="D60" s="3">
        <v>2006</v>
      </c>
      <c r="E60" t="s">
        <v>55</v>
      </c>
      <c r="F60" s="4">
        <v>0</v>
      </c>
      <c r="G60" s="4">
        <v>80</v>
      </c>
      <c r="H60" s="4">
        <v>60</v>
      </c>
      <c r="I60" s="35">
        <f t="shared" si="1"/>
        <v>140</v>
      </c>
    </row>
    <row r="61" spans="1:9" x14ac:dyDescent="0.25">
      <c r="A61">
        <v>11</v>
      </c>
      <c r="B61" t="s">
        <v>27</v>
      </c>
      <c r="C61" s="26" t="s">
        <v>155</v>
      </c>
      <c r="D61" s="3">
        <v>2004</v>
      </c>
      <c r="E61" t="s">
        <v>54</v>
      </c>
      <c r="F61" s="4">
        <v>0</v>
      </c>
      <c r="G61" s="4">
        <v>65</v>
      </c>
      <c r="H61" s="4">
        <v>65</v>
      </c>
      <c r="I61" s="35">
        <f t="shared" si="1"/>
        <v>130</v>
      </c>
    </row>
    <row r="62" spans="1:9" x14ac:dyDescent="0.25">
      <c r="A62">
        <v>12</v>
      </c>
      <c r="B62" t="s">
        <v>118</v>
      </c>
      <c r="C62" s="26" t="s">
        <v>119</v>
      </c>
      <c r="D62" s="3">
        <v>2006</v>
      </c>
      <c r="E62" t="s">
        <v>55</v>
      </c>
      <c r="F62" s="4">
        <v>0</v>
      </c>
      <c r="G62" s="4">
        <v>60</v>
      </c>
      <c r="H62" s="4">
        <v>55</v>
      </c>
      <c r="I62" s="35">
        <f t="shared" si="1"/>
        <v>115</v>
      </c>
    </row>
    <row r="63" spans="1:9" x14ac:dyDescent="0.25">
      <c r="A63">
        <v>13</v>
      </c>
      <c r="B63" t="s">
        <v>46</v>
      </c>
      <c r="C63" s="26" t="s">
        <v>127</v>
      </c>
      <c r="D63" s="3">
        <v>2004</v>
      </c>
      <c r="E63" t="s">
        <v>54</v>
      </c>
      <c r="F63" s="4">
        <v>65</v>
      </c>
      <c r="G63" s="4">
        <v>35</v>
      </c>
      <c r="H63" s="4">
        <v>0</v>
      </c>
      <c r="I63" s="35">
        <f t="shared" si="1"/>
        <v>100</v>
      </c>
    </row>
    <row r="64" spans="1:9" x14ac:dyDescent="0.25">
      <c r="A64">
        <v>14</v>
      </c>
      <c r="B64" t="s">
        <v>109</v>
      </c>
      <c r="C64" s="26" t="s">
        <v>110</v>
      </c>
      <c r="D64" s="3">
        <v>2006</v>
      </c>
      <c r="E64" s="1" t="s">
        <v>57</v>
      </c>
      <c r="F64" s="4">
        <v>45</v>
      </c>
      <c r="G64" s="4">
        <v>45</v>
      </c>
      <c r="H64" s="4">
        <v>0</v>
      </c>
      <c r="I64" s="35">
        <f t="shared" si="1"/>
        <v>90</v>
      </c>
    </row>
    <row r="65" spans="1:14" x14ac:dyDescent="0.25">
      <c r="A65">
        <v>15</v>
      </c>
      <c r="B65" t="s">
        <v>165</v>
      </c>
      <c r="C65" s="26" t="s">
        <v>130</v>
      </c>
      <c r="D65" s="3">
        <v>2004</v>
      </c>
      <c r="E65" t="s">
        <v>54</v>
      </c>
      <c r="F65" s="4">
        <v>50</v>
      </c>
      <c r="G65" s="4">
        <v>0</v>
      </c>
      <c r="H65" s="4">
        <v>0</v>
      </c>
      <c r="I65" s="35">
        <f t="shared" si="1"/>
        <v>50</v>
      </c>
    </row>
    <row r="66" spans="1:14" x14ac:dyDescent="0.25">
      <c r="B66" t="s">
        <v>51</v>
      </c>
      <c r="C66" s="26" t="s">
        <v>111</v>
      </c>
      <c r="D66" s="3">
        <v>2005</v>
      </c>
      <c r="E66" s="1" t="s">
        <v>57</v>
      </c>
      <c r="F66" s="4">
        <v>0</v>
      </c>
      <c r="G66" s="4">
        <v>0</v>
      </c>
      <c r="H66" s="4">
        <v>0</v>
      </c>
      <c r="I66" s="35">
        <f t="shared" si="1"/>
        <v>0</v>
      </c>
    </row>
    <row r="67" spans="1:14" x14ac:dyDescent="0.25">
      <c r="E67" s="1"/>
      <c r="F67" s="4"/>
      <c r="H67" s="4"/>
    </row>
    <row r="68" spans="1:14" ht="18.75" x14ac:dyDescent="0.3">
      <c r="A68" s="83" t="s">
        <v>159</v>
      </c>
      <c r="B68" s="109"/>
      <c r="C68" s="110"/>
      <c r="F68" s="62" t="s">
        <v>150</v>
      </c>
      <c r="G68" s="62" t="s">
        <v>151</v>
      </c>
      <c r="H68" s="61" t="s">
        <v>158</v>
      </c>
      <c r="I68" s="61" t="s">
        <v>149</v>
      </c>
      <c r="J68" s="105"/>
    </row>
    <row r="69" spans="1:14" ht="18.75" x14ac:dyDescent="0.3">
      <c r="B69" s="2">
        <v>1</v>
      </c>
      <c r="C69" s="7" t="s">
        <v>103</v>
      </c>
      <c r="F69" s="9">
        <v>210</v>
      </c>
      <c r="G69" s="4">
        <v>210</v>
      </c>
      <c r="H69" s="4">
        <v>220</v>
      </c>
      <c r="I69" s="65">
        <f>SUM(F69:H69)</f>
        <v>640</v>
      </c>
    </row>
    <row r="70" spans="1:14" ht="18.75" x14ac:dyDescent="0.3">
      <c r="B70" s="2">
        <v>2</v>
      </c>
      <c r="C70" s="7" t="s">
        <v>55</v>
      </c>
      <c r="F70" s="9">
        <v>185</v>
      </c>
      <c r="G70" s="4">
        <v>185</v>
      </c>
      <c r="H70" s="4">
        <v>175</v>
      </c>
      <c r="I70" s="65">
        <f>SUM(F70:H70)</f>
        <v>545</v>
      </c>
    </row>
    <row r="71" spans="1:14" ht="18.75" x14ac:dyDescent="0.3">
      <c r="B71" s="2">
        <v>3</v>
      </c>
      <c r="C71" s="7" t="s">
        <v>54</v>
      </c>
      <c r="F71" s="9">
        <v>125</v>
      </c>
      <c r="G71" s="4">
        <v>120</v>
      </c>
      <c r="H71" s="4">
        <v>145</v>
      </c>
      <c r="I71" s="65">
        <f>SUM(F71:H71)</f>
        <v>390</v>
      </c>
    </row>
    <row r="72" spans="1:14" ht="18.75" x14ac:dyDescent="0.3">
      <c r="B72" s="2">
        <v>4</v>
      </c>
      <c r="C72" s="7" t="s">
        <v>57</v>
      </c>
      <c r="F72" s="9">
        <v>45</v>
      </c>
      <c r="G72" s="4">
        <v>45</v>
      </c>
      <c r="H72" s="4">
        <v>0</v>
      </c>
      <c r="I72" s="65">
        <f>SUM(F72:H72)</f>
        <v>90</v>
      </c>
    </row>
    <row r="73" spans="1:14" ht="9" customHeight="1" x14ac:dyDescent="0.25"/>
    <row r="74" spans="1:14" ht="18.75" x14ac:dyDescent="0.3">
      <c r="A74" s="101" t="s">
        <v>169</v>
      </c>
      <c r="B74" s="111"/>
      <c r="F74" s="62" t="s">
        <v>150</v>
      </c>
      <c r="G74" s="62" t="s">
        <v>151</v>
      </c>
      <c r="H74" s="62" t="s">
        <v>158</v>
      </c>
      <c r="I74" s="61" t="s">
        <v>171</v>
      </c>
      <c r="J74" s="61" t="s">
        <v>149</v>
      </c>
    </row>
    <row r="75" spans="1:14" x14ac:dyDescent="0.25">
      <c r="A75" s="1">
        <v>1</v>
      </c>
      <c r="B75" t="s">
        <v>120</v>
      </c>
      <c r="C75" s="26" t="s">
        <v>121</v>
      </c>
      <c r="D75" s="3">
        <v>2004</v>
      </c>
      <c r="E75" t="s">
        <v>103</v>
      </c>
      <c r="F75" s="4">
        <v>90</v>
      </c>
      <c r="G75" s="4">
        <v>120</v>
      </c>
      <c r="H75" s="4">
        <v>120</v>
      </c>
      <c r="I75" s="4">
        <v>120</v>
      </c>
      <c r="J75" s="100">
        <f>SUM(G75:I75)</f>
        <v>360</v>
      </c>
    </row>
    <row r="76" spans="1:14" x14ac:dyDescent="0.25">
      <c r="A76" s="1">
        <v>2</v>
      </c>
      <c r="B76" t="s">
        <v>46</v>
      </c>
      <c r="C76" s="26" t="s">
        <v>122</v>
      </c>
      <c r="D76" s="3">
        <v>2004</v>
      </c>
      <c r="E76" t="s">
        <v>103</v>
      </c>
      <c r="F76" s="4">
        <v>120</v>
      </c>
      <c r="G76" s="4">
        <v>90</v>
      </c>
      <c r="H76" s="4">
        <v>100</v>
      </c>
      <c r="I76" s="4">
        <v>100</v>
      </c>
      <c r="J76" s="100">
        <v>320</v>
      </c>
    </row>
    <row r="77" spans="1:14" x14ac:dyDescent="0.25">
      <c r="A77" s="1">
        <v>3</v>
      </c>
      <c r="B77" t="s">
        <v>112</v>
      </c>
      <c r="C77" s="26" t="s">
        <v>113</v>
      </c>
      <c r="D77" s="3">
        <v>2004</v>
      </c>
      <c r="E77" t="s">
        <v>55</v>
      </c>
      <c r="F77" s="4">
        <v>85</v>
      </c>
      <c r="G77" s="4">
        <v>100</v>
      </c>
      <c r="H77" s="4">
        <v>90</v>
      </c>
      <c r="I77" s="4">
        <v>90</v>
      </c>
      <c r="J77" s="100">
        <f>SUM(G77:I77)</f>
        <v>280</v>
      </c>
    </row>
    <row r="78" spans="1:14" ht="18.75" x14ac:dyDescent="0.3">
      <c r="A78" s="1">
        <v>4</v>
      </c>
      <c r="B78" t="s">
        <v>114</v>
      </c>
      <c r="C78" s="26" t="s">
        <v>115</v>
      </c>
      <c r="D78" s="3">
        <v>2004</v>
      </c>
      <c r="E78" t="s">
        <v>55</v>
      </c>
      <c r="F78" s="4">
        <v>80</v>
      </c>
      <c r="G78" s="4">
        <v>70</v>
      </c>
      <c r="H78" s="4">
        <v>85</v>
      </c>
      <c r="I78" s="4">
        <v>0</v>
      </c>
      <c r="J78" s="100">
        <f>SUM(F78:I78)</f>
        <v>235</v>
      </c>
      <c r="L78" s="101"/>
      <c r="M78" s="109"/>
      <c r="N78" s="110"/>
    </row>
    <row r="79" spans="1:14" x14ac:dyDescent="0.25">
      <c r="A79" s="1">
        <v>5</v>
      </c>
      <c r="B79" t="s">
        <v>123</v>
      </c>
      <c r="C79" s="26" t="s">
        <v>124</v>
      </c>
      <c r="D79" s="3">
        <v>2004</v>
      </c>
      <c r="E79" t="s">
        <v>103</v>
      </c>
      <c r="F79" s="4">
        <v>75</v>
      </c>
      <c r="G79" s="4">
        <v>75</v>
      </c>
      <c r="H79" s="4">
        <v>80</v>
      </c>
      <c r="I79" s="4">
        <v>75</v>
      </c>
      <c r="J79" s="100">
        <f>SUM(G79:I79)</f>
        <v>230</v>
      </c>
    </row>
    <row r="80" spans="1:14" x14ac:dyDescent="0.25">
      <c r="A80" s="1">
        <v>6</v>
      </c>
      <c r="B80" t="s">
        <v>51</v>
      </c>
      <c r="C80" s="26" t="s">
        <v>128</v>
      </c>
      <c r="D80" s="3">
        <v>2004</v>
      </c>
      <c r="E80" t="s">
        <v>54</v>
      </c>
      <c r="F80" s="4">
        <v>60</v>
      </c>
      <c r="G80" s="4">
        <v>40</v>
      </c>
      <c r="H80" s="4">
        <v>75</v>
      </c>
      <c r="I80" s="4">
        <v>85</v>
      </c>
      <c r="J80" s="100">
        <v>220</v>
      </c>
    </row>
    <row r="81" spans="1:10" x14ac:dyDescent="0.25">
      <c r="A81" s="1">
        <v>7</v>
      </c>
      <c r="B81" t="s">
        <v>125</v>
      </c>
      <c r="C81" s="26" t="s">
        <v>126</v>
      </c>
      <c r="D81" s="3">
        <v>2003</v>
      </c>
      <c r="E81" t="s">
        <v>103</v>
      </c>
      <c r="F81" s="4">
        <v>70</v>
      </c>
      <c r="G81" s="4">
        <v>50</v>
      </c>
      <c r="H81" s="4">
        <v>50</v>
      </c>
      <c r="I81" s="4">
        <v>80</v>
      </c>
      <c r="J81" s="100">
        <v>200</v>
      </c>
    </row>
    <row r="82" spans="1:10" x14ac:dyDescent="0.25">
      <c r="A82" s="1"/>
      <c r="B82" t="s">
        <v>46</v>
      </c>
      <c r="C82" s="26" t="s">
        <v>117</v>
      </c>
      <c r="D82" s="3">
        <v>2006</v>
      </c>
      <c r="E82" t="s">
        <v>55</v>
      </c>
      <c r="F82" s="4">
        <v>0</v>
      </c>
      <c r="G82" s="4">
        <v>80</v>
      </c>
      <c r="H82" s="4">
        <v>60</v>
      </c>
      <c r="I82" s="4">
        <v>60</v>
      </c>
      <c r="J82" s="100">
        <f>SUM(G82:I82)</f>
        <v>200</v>
      </c>
    </row>
    <row r="83" spans="1:10" x14ac:dyDescent="0.25">
      <c r="A83" s="1">
        <v>9</v>
      </c>
      <c r="B83" t="s">
        <v>41</v>
      </c>
      <c r="C83" s="26" t="s">
        <v>116</v>
      </c>
      <c r="D83" s="3">
        <v>2004</v>
      </c>
      <c r="E83" t="s">
        <v>55</v>
      </c>
      <c r="F83" s="4">
        <v>100</v>
      </c>
      <c r="G83" s="4">
        <v>85</v>
      </c>
      <c r="H83" s="4">
        <v>0</v>
      </c>
      <c r="I83" s="4">
        <v>0</v>
      </c>
      <c r="J83" s="100">
        <f t="shared" ref="J83:J90" si="2">SUM(F83:I83)</f>
        <v>185</v>
      </c>
    </row>
    <row r="84" spans="1:10" x14ac:dyDescent="0.25">
      <c r="A84" s="1"/>
      <c r="B84" t="s">
        <v>27</v>
      </c>
      <c r="C84" s="26" t="s">
        <v>155</v>
      </c>
      <c r="D84" s="3">
        <v>2004</v>
      </c>
      <c r="E84" t="s">
        <v>54</v>
      </c>
      <c r="F84" s="4">
        <v>0</v>
      </c>
      <c r="G84" s="4">
        <v>65</v>
      </c>
      <c r="H84" s="4">
        <v>65</v>
      </c>
      <c r="I84" s="4">
        <v>55</v>
      </c>
      <c r="J84" s="100">
        <f t="shared" si="2"/>
        <v>185</v>
      </c>
    </row>
    <row r="85" spans="1:10" x14ac:dyDescent="0.25">
      <c r="A85" s="1"/>
      <c r="B85" t="s">
        <v>118</v>
      </c>
      <c r="C85" s="26" t="s">
        <v>119</v>
      </c>
      <c r="D85" s="3">
        <v>2006</v>
      </c>
      <c r="E85" t="s">
        <v>55</v>
      </c>
      <c r="F85" s="4">
        <v>0</v>
      </c>
      <c r="G85" s="4">
        <v>60</v>
      </c>
      <c r="H85" s="4">
        <v>55</v>
      </c>
      <c r="I85" s="4">
        <v>70</v>
      </c>
      <c r="J85" s="100">
        <f t="shared" si="2"/>
        <v>185</v>
      </c>
    </row>
    <row r="86" spans="1:10" x14ac:dyDescent="0.25">
      <c r="A86" s="1">
        <v>12</v>
      </c>
      <c r="B86" t="s">
        <v>46</v>
      </c>
      <c r="C86" s="26" t="s">
        <v>129</v>
      </c>
      <c r="D86" s="3">
        <v>2005</v>
      </c>
      <c r="E86" t="s">
        <v>54</v>
      </c>
      <c r="F86" s="4">
        <v>55</v>
      </c>
      <c r="G86" s="4">
        <v>55</v>
      </c>
      <c r="H86" s="4">
        <v>70</v>
      </c>
      <c r="I86" s="4">
        <v>0</v>
      </c>
      <c r="J86" s="100">
        <f t="shared" si="2"/>
        <v>180</v>
      </c>
    </row>
    <row r="87" spans="1:10" x14ac:dyDescent="0.25">
      <c r="A87" s="1">
        <v>13</v>
      </c>
      <c r="B87" t="s">
        <v>46</v>
      </c>
      <c r="C87" s="26" t="s">
        <v>127</v>
      </c>
      <c r="D87" s="3">
        <v>2004</v>
      </c>
      <c r="E87" t="s">
        <v>54</v>
      </c>
      <c r="F87" s="4">
        <v>65</v>
      </c>
      <c r="G87" s="4">
        <v>35</v>
      </c>
      <c r="H87" s="4">
        <v>0</v>
      </c>
      <c r="I87" s="4">
        <v>65</v>
      </c>
      <c r="J87" s="100">
        <f t="shared" si="2"/>
        <v>165</v>
      </c>
    </row>
    <row r="88" spans="1:10" x14ac:dyDescent="0.25">
      <c r="A88" s="1">
        <v>14</v>
      </c>
      <c r="B88" t="s">
        <v>109</v>
      </c>
      <c r="C88" s="26" t="s">
        <v>110</v>
      </c>
      <c r="D88" s="3">
        <v>2006</v>
      </c>
      <c r="E88" s="1" t="s">
        <v>57</v>
      </c>
      <c r="F88" s="4">
        <v>45</v>
      </c>
      <c r="G88" s="4">
        <v>45</v>
      </c>
      <c r="H88" s="4">
        <v>0</v>
      </c>
      <c r="I88" s="4">
        <v>0</v>
      </c>
      <c r="J88" s="100">
        <f t="shared" si="2"/>
        <v>90</v>
      </c>
    </row>
    <row r="89" spans="1:10" x14ac:dyDescent="0.25">
      <c r="A89" s="1">
        <v>15</v>
      </c>
      <c r="B89" t="s">
        <v>165</v>
      </c>
      <c r="C89" s="26" t="s">
        <v>130</v>
      </c>
      <c r="D89" s="3">
        <v>2004</v>
      </c>
      <c r="E89" t="s">
        <v>54</v>
      </c>
      <c r="F89" s="4">
        <v>50</v>
      </c>
      <c r="G89" s="4">
        <v>0</v>
      </c>
      <c r="H89" s="4">
        <v>0</v>
      </c>
      <c r="I89" s="4">
        <v>0</v>
      </c>
      <c r="J89" s="100">
        <f t="shared" si="2"/>
        <v>50</v>
      </c>
    </row>
    <row r="90" spans="1:10" x14ac:dyDescent="0.25">
      <c r="A90" s="1"/>
      <c r="B90" t="s">
        <v>51</v>
      </c>
      <c r="C90" s="26" t="s">
        <v>111</v>
      </c>
      <c r="D90" s="3">
        <v>2005</v>
      </c>
      <c r="E90" s="1" t="s">
        <v>57</v>
      </c>
      <c r="F90" s="4">
        <v>0</v>
      </c>
      <c r="G90" s="4">
        <v>0</v>
      </c>
      <c r="H90" s="4">
        <v>0</v>
      </c>
      <c r="I90" s="4">
        <v>0</v>
      </c>
      <c r="J90" s="100">
        <f t="shared" si="2"/>
        <v>0</v>
      </c>
    </row>
    <row r="91" spans="1:10" x14ac:dyDescent="0.25">
      <c r="E91" s="1"/>
      <c r="F91" s="4"/>
      <c r="H91" s="4"/>
    </row>
    <row r="92" spans="1:10" ht="18.75" x14ac:dyDescent="0.3">
      <c r="A92" s="101" t="s">
        <v>172</v>
      </c>
      <c r="B92" s="86"/>
      <c r="C92" s="85"/>
      <c r="F92" s="62" t="s">
        <v>150</v>
      </c>
      <c r="G92" s="62" t="s">
        <v>151</v>
      </c>
      <c r="H92" s="61" t="s">
        <v>158</v>
      </c>
      <c r="I92" s="61" t="s">
        <v>171</v>
      </c>
      <c r="J92" s="61" t="s">
        <v>149</v>
      </c>
    </row>
    <row r="93" spans="1:10" ht="18.75" x14ac:dyDescent="0.3">
      <c r="B93" s="2">
        <v>1</v>
      </c>
      <c r="C93" s="7" t="s">
        <v>103</v>
      </c>
      <c r="F93" s="9">
        <v>210</v>
      </c>
      <c r="G93" s="4">
        <v>210</v>
      </c>
      <c r="H93" s="4">
        <v>220</v>
      </c>
      <c r="I93" s="4">
        <v>220</v>
      </c>
      <c r="J93" s="100">
        <f>SUM(F93:I93)</f>
        <v>860</v>
      </c>
    </row>
    <row r="94" spans="1:10" ht="18.75" x14ac:dyDescent="0.3">
      <c r="B94" s="2">
        <v>2</v>
      </c>
      <c r="C94" s="7" t="s">
        <v>55</v>
      </c>
      <c r="F94" s="9">
        <v>185</v>
      </c>
      <c r="G94" s="4">
        <v>185</v>
      </c>
      <c r="H94" s="4">
        <v>175</v>
      </c>
      <c r="I94" s="4">
        <v>160</v>
      </c>
      <c r="J94" s="100">
        <f>SUM(F94:I94)</f>
        <v>705</v>
      </c>
    </row>
    <row r="95" spans="1:10" ht="18.75" x14ac:dyDescent="0.3">
      <c r="B95" s="2">
        <v>3</v>
      </c>
      <c r="C95" s="7" t="s">
        <v>54</v>
      </c>
      <c r="F95" s="9">
        <v>125</v>
      </c>
      <c r="G95" s="4">
        <v>120</v>
      </c>
      <c r="H95" s="4">
        <v>145</v>
      </c>
      <c r="I95" s="4">
        <v>150</v>
      </c>
      <c r="J95" s="100">
        <f>SUM(F95:I95)</f>
        <v>540</v>
      </c>
    </row>
    <row r="96" spans="1:10" ht="18.75" x14ac:dyDescent="0.3">
      <c r="B96" s="2">
        <v>4</v>
      </c>
      <c r="C96" s="7" t="s">
        <v>57</v>
      </c>
      <c r="F96" s="9">
        <v>45</v>
      </c>
      <c r="G96" s="4">
        <v>45</v>
      </c>
      <c r="H96" s="4">
        <v>0</v>
      </c>
      <c r="I96" s="4">
        <v>0</v>
      </c>
      <c r="J96" s="100">
        <f>SUM(F96:I96)</f>
        <v>90</v>
      </c>
    </row>
    <row r="98" spans="1:11" ht="18.75" x14ac:dyDescent="0.3">
      <c r="A98" s="73" t="s">
        <v>181</v>
      </c>
      <c r="B98" s="74"/>
      <c r="C98" s="72"/>
      <c r="F98" s="62" t="s">
        <v>150</v>
      </c>
      <c r="G98" s="62" t="s">
        <v>151</v>
      </c>
      <c r="H98" s="62" t="s">
        <v>158</v>
      </c>
      <c r="I98" s="61" t="s">
        <v>171</v>
      </c>
      <c r="J98" s="61" t="s">
        <v>174</v>
      </c>
      <c r="K98" s="61" t="s">
        <v>149</v>
      </c>
    </row>
    <row r="99" spans="1:11" x14ac:dyDescent="0.25">
      <c r="A99" s="144">
        <v>1</v>
      </c>
      <c r="B99" s="138" t="s">
        <v>120</v>
      </c>
      <c r="C99" s="139" t="s">
        <v>121</v>
      </c>
      <c r="D99" s="140">
        <v>2004</v>
      </c>
      <c r="E99" s="138" t="s">
        <v>103</v>
      </c>
      <c r="F99" s="141">
        <v>90</v>
      </c>
      <c r="G99" s="142">
        <v>120</v>
      </c>
      <c r="H99" s="142">
        <v>120</v>
      </c>
      <c r="I99" s="142">
        <v>120</v>
      </c>
      <c r="J99" s="141">
        <v>0</v>
      </c>
      <c r="K99" s="143">
        <v>360</v>
      </c>
    </row>
    <row r="100" spans="1:11" x14ac:dyDescent="0.25">
      <c r="A100" s="144">
        <v>2</v>
      </c>
      <c r="B100" s="138" t="s">
        <v>46</v>
      </c>
      <c r="C100" s="139" t="s">
        <v>122</v>
      </c>
      <c r="D100" s="140">
        <v>2004</v>
      </c>
      <c r="E100" s="138" t="s">
        <v>103</v>
      </c>
      <c r="F100" s="142">
        <v>120</v>
      </c>
      <c r="G100" s="141">
        <v>90</v>
      </c>
      <c r="H100" s="141">
        <v>100</v>
      </c>
      <c r="I100" s="142">
        <v>100</v>
      </c>
      <c r="J100" s="142">
        <v>120</v>
      </c>
      <c r="K100" s="143">
        <v>340</v>
      </c>
    </row>
    <row r="101" spans="1:11" x14ac:dyDescent="0.25">
      <c r="A101" s="144">
        <v>3</v>
      </c>
      <c r="B101" s="138" t="s">
        <v>112</v>
      </c>
      <c r="C101" s="139" t="s">
        <v>113</v>
      </c>
      <c r="D101" s="140">
        <v>2004</v>
      </c>
      <c r="E101" s="138" t="s">
        <v>55</v>
      </c>
      <c r="F101" s="141">
        <v>85</v>
      </c>
      <c r="G101" s="142">
        <v>100</v>
      </c>
      <c r="H101" s="142">
        <v>90</v>
      </c>
      <c r="I101" s="141">
        <v>90</v>
      </c>
      <c r="J101" s="142">
        <v>100</v>
      </c>
      <c r="K101" s="143">
        <v>290</v>
      </c>
    </row>
    <row r="102" spans="1:11" x14ac:dyDescent="0.25">
      <c r="A102" s="1">
        <v>4</v>
      </c>
      <c r="B102" t="s">
        <v>41</v>
      </c>
      <c r="C102" s="26" t="s">
        <v>116</v>
      </c>
      <c r="D102" s="3">
        <v>2004</v>
      </c>
      <c r="E102" t="s">
        <v>55</v>
      </c>
      <c r="F102" s="35">
        <v>100</v>
      </c>
      <c r="G102" s="35">
        <v>85</v>
      </c>
      <c r="H102" s="4">
        <v>0</v>
      </c>
      <c r="I102" s="4">
        <v>0</v>
      </c>
      <c r="J102" s="35">
        <v>80</v>
      </c>
      <c r="K102" s="100">
        <f>SUM(F102:J102)</f>
        <v>265</v>
      </c>
    </row>
    <row r="103" spans="1:11" x14ac:dyDescent="0.25">
      <c r="A103" s="1">
        <v>5</v>
      </c>
      <c r="B103" t="s">
        <v>114</v>
      </c>
      <c r="C103" s="26" t="s">
        <v>115</v>
      </c>
      <c r="D103" s="3">
        <v>2004</v>
      </c>
      <c r="E103" t="s">
        <v>55</v>
      </c>
      <c r="F103" s="35">
        <v>80</v>
      </c>
      <c r="G103" s="4">
        <v>70</v>
      </c>
      <c r="H103" s="35">
        <v>85</v>
      </c>
      <c r="I103" s="4">
        <v>0</v>
      </c>
      <c r="J103" s="35">
        <v>90</v>
      </c>
      <c r="K103" s="100">
        <v>255</v>
      </c>
    </row>
    <row r="104" spans="1:11" x14ac:dyDescent="0.25">
      <c r="A104" s="1">
        <v>6</v>
      </c>
      <c r="B104" t="s">
        <v>123</v>
      </c>
      <c r="C104" s="26" t="s">
        <v>124</v>
      </c>
      <c r="D104" s="3">
        <v>2004</v>
      </c>
      <c r="E104" t="s">
        <v>103</v>
      </c>
      <c r="F104" s="4">
        <v>75</v>
      </c>
      <c r="G104" s="4">
        <v>75</v>
      </c>
      <c r="H104" s="35">
        <v>80</v>
      </c>
      <c r="I104" s="35">
        <v>75</v>
      </c>
      <c r="J104" s="35">
        <v>85</v>
      </c>
      <c r="K104" s="100">
        <v>240</v>
      </c>
    </row>
    <row r="105" spans="1:11" x14ac:dyDescent="0.25">
      <c r="A105" s="1">
        <v>7</v>
      </c>
      <c r="B105" t="s">
        <v>51</v>
      </c>
      <c r="C105" s="26" t="s">
        <v>128</v>
      </c>
      <c r="D105" s="3">
        <v>2004</v>
      </c>
      <c r="E105" t="s">
        <v>54</v>
      </c>
      <c r="F105" s="4">
        <v>60</v>
      </c>
      <c r="G105" s="4">
        <v>40</v>
      </c>
      <c r="H105" s="35">
        <v>75</v>
      </c>
      <c r="I105" s="35">
        <v>85</v>
      </c>
      <c r="J105" s="35">
        <v>70</v>
      </c>
      <c r="K105" s="100">
        <f>SUM(H105:J105)</f>
        <v>230</v>
      </c>
    </row>
    <row r="106" spans="1:11" x14ac:dyDescent="0.25">
      <c r="A106" s="1">
        <v>8</v>
      </c>
      <c r="B106" t="s">
        <v>46</v>
      </c>
      <c r="C106" s="26" t="s">
        <v>117</v>
      </c>
      <c r="D106" s="3">
        <v>2006</v>
      </c>
      <c r="E106" t="s">
        <v>55</v>
      </c>
      <c r="F106" s="4">
        <v>0</v>
      </c>
      <c r="G106" s="35">
        <v>80</v>
      </c>
      <c r="H106" s="4">
        <v>60</v>
      </c>
      <c r="I106" s="35">
        <v>60</v>
      </c>
      <c r="J106" s="35">
        <v>75</v>
      </c>
      <c r="K106" s="100">
        <v>215</v>
      </c>
    </row>
    <row r="107" spans="1:11" x14ac:dyDescent="0.25">
      <c r="A107" s="1">
        <v>9</v>
      </c>
      <c r="B107" t="s">
        <v>125</v>
      </c>
      <c r="C107" s="26" t="s">
        <v>126</v>
      </c>
      <c r="D107" s="3">
        <v>2003</v>
      </c>
      <c r="E107" t="s">
        <v>103</v>
      </c>
      <c r="F107" s="35">
        <v>70</v>
      </c>
      <c r="G107" s="4">
        <v>50</v>
      </c>
      <c r="H107" s="4">
        <v>50</v>
      </c>
      <c r="I107" s="35">
        <v>80</v>
      </c>
      <c r="J107" s="35">
        <v>60</v>
      </c>
      <c r="K107" s="100">
        <v>210</v>
      </c>
    </row>
    <row r="108" spans="1:11" x14ac:dyDescent="0.25">
      <c r="A108" s="1">
        <v>10</v>
      </c>
      <c r="B108" t="s">
        <v>27</v>
      </c>
      <c r="C108" s="26" t="s">
        <v>155</v>
      </c>
      <c r="D108" s="3">
        <v>2004</v>
      </c>
      <c r="E108" t="s">
        <v>54</v>
      </c>
      <c r="F108" s="4">
        <v>0</v>
      </c>
      <c r="G108" s="35">
        <v>65</v>
      </c>
      <c r="H108" s="35">
        <v>65</v>
      </c>
      <c r="I108" s="4">
        <v>55</v>
      </c>
      <c r="J108" s="35">
        <v>65</v>
      </c>
      <c r="K108" s="100">
        <v>195</v>
      </c>
    </row>
    <row r="109" spans="1:11" x14ac:dyDescent="0.25">
      <c r="A109" s="1">
        <v>11</v>
      </c>
      <c r="B109" t="s">
        <v>118</v>
      </c>
      <c r="C109" s="26" t="s">
        <v>119</v>
      </c>
      <c r="D109" s="3">
        <v>2006</v>
      </c>
      <c r="E109" t="s">
        <v>55</v>
      </c>
      <c r="F109" s="4">
        <v>0</v>
      </c>
      <c r="G109" s="35">
        <v>60</v>
      </c>
      <c r="H109" s="35">
        <v>55</v>
      </c>
      <c r="I109" s="35">
        <v>70</v>
      </c>
      <c r="J109" s="4">
        <v>50</v>
      </c>
      <c r="K109" s="100">
        <v>185</v>
      </c>
    </row>
    <row r="110" spans="1:11" x14ac:dyDescent="0.25">
      <c r="A110" s="1"/>
      <c r="B110" t="s">
        <v>46</v>
      </c>
      <c r="C110" s="26" t="s">
        <v>127</v>
      </c>
      <c r="D110" s="3">
        <v>2004</v>
      </c>
      <c r="E110" t="s">
        <v>54</v>
      </c>
      <c r="F110" s="35">
        <v>65</v>
      </c>
      <c r="G110" s="4">
        <v>35</v>
      </c>
      <c r="H110" s="4">
        <v>0</v>
      </c>
      <c r="I110" s="35">
        <v>65</v>
      </c>
      <c r="J110" s="35">
        <v>55</v>
      </c>
      <c r="K110" s="100">
        <v>185</v>
      </c>
    </row>
    <row r="111" spans="1:11" x14ac:dyDescent="0.25">
      <c r="A111" s="1">
        <v>13</v>
      </c>
      <c r="B111" t="s">
        <v>46</v>
      </c>
      <c r="C111" s="26" t="s">
        <v>129</v>
      </c>
      <c r="D111" s="3">
        <v>2005</v>
      </c>
      <c r="E111" t="s">
        <v>54</v>
      </c>
      <c r="F111" s="35">
        <v>55</v>
      </c>
      <c r="G111" s="35">
        <v>55</v>
      </c>
      <c r="H111" s="35">
        <v>70</v>
      </c>
      <c r="I111" s="4">
        <v>0</v>
      </c>
      <c r="J111" s="4">
        <v>0</v>
      </c>
      <c r="K111" s="100">
        <f>SUM(F111:J111)</f>
        <v>180</v>
      </c>
    </row>
    <row r="112" spans="1:11" x14ac:dyDescent="0.25">
      <c r="A112" s="1">
        <v>14</v>
      </c>
      <c r="B112" t="s">
        <v>109</v>
      </c>
      <c r="C112" s="26" t="s">
        <v>110</v>
      </c>
      <c r="D112" s="3">
        <v>2006</v>
      </c>
      <c r="E112" s="1" t="s">
        <v>57</v>
      </c>
      <c r="F112" s="35">
        <v>45</v>
      </c>
      <c r="G112" s="35">
        <v>45</v>
      </c>
      <c r="H112" s="4">
        <v>0</v>
      </c>
      <c r="I112" s="4">
        <v>0</v>
      </c>
      <c r="J112" s="4">
        <v>0</v>
      </c>
      <c r="K112" s="100">
        <f>SUM(F112:J112)</f>
        <v>90</v>
      </c>
    </row>
    <row r="113" spans="1:11" x14ac:dyDescent="0.25">
      <c r="A113" s="1">
        <v>15</v>
      </c>
      <c r="B113" t="s">
        <v>165</v>
      </c>
      <c r="C113" s="26" t="s">
        <v>130</v>
      </c>
      <c r="D113" s="3">
        <v>2004</v>
      </c>
      <c r="E113" t="s">
        <v>54</v>
      </c>
      <c r="F113" s="35">
        <v>50</v>
      </c>
      <c r="G113" s="4">
        <v>0</v>
      </c>
      <c r="H113" s="4">
        <v>0</v>
      </c>
      <c r="I113" s="4">
        <v>0</v>
      </c>
      <c r="J113" s="4">
        <v>0</v>
      </c>
      <c r="K113" s="100">
        <f>SUM(F113:J113)</f>
        <v>50</v>
      </c>
    </row>
    <row r="114" spans="1:11" x14ac:dyDescent="0.25">
      <c r="A114" s="1"/>
      <c r="B114" t="s">
        <v>51</v>
      </c>
      <c r="C114" s="26" t="s">
        <v>111</v>
      </c>
      <c r="D114" s="3">
        <v>2005</v>
      </c>
      <c r="E114" s="1" t="s">
        <v>57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100">
        <v>0</v>
      </c>
    </row>
    <row r="115" spans="1:11" ht="9.75" customHeight="1" x14ac:dyDescent="0.25">
      <c r="E115" s="1"/>
      <c r="F115" s="4"/>
      <c r="H115" s="4"/>
      <c r="J115" s="4"/>
      <c r="K115" s="100"/>
    </row>
    <row r="116" spans="1:11" ht="18.75" x14ac:dyDescent="0.3">
      <c r="A116" s="73" t="s">
        <v>178</v>
      </c>
      <c r="B116" s="148"/>
      <c r="C116" s="72"/>
      <c r="D116" s="149"/>
      <c r="F116" s="62" t="s">
        <v>150</v>
      </c>
      <c r="G116" s="62" t="s">
        <v>151</v>
      </c>
      <c r="H116" s="61" t="s">
        <v>158</v>
      </c>
      <c r="I116" s="61" t="s">
        <v>171</v>
      </c>
      <c r="J116" s="61" t="s">
        <v>174</v>
      </c>
      <c r="K116" s="61" t="s">
        <v>149</v>
      </c>
    </row>
    <row r="117" spans="1:11" ht="18.75" x14ac:dyDescent="0.3">
      <c r="B117" s="146">
        <v>1</v>
      </c>
      <c r="C117" s="146" t="s">
        <v>103</v>
      </c>
      <c r="D117" s="140"/>
      <c r="E117" s="138"/>
      <c r="F117" s="147">
        <v>210</v>
      </c>
      <c r="G117" s="141">
        <v>210</v>
      </c>
      <c r="H117" s="141">
        <v>220</v>
      </c>
      <c r="I117" s="141">
        <v>220</v>
      </c>
      <c r="J117" s="141">
        <v>205</v>
      </c>
      <c r="K117" s="143">
        <f>SUM(F117:J117)</f>
        <v>1065</v>
      </c>
    </row>
    <row r="118" spans="1:11" ht="18.75" x14ac:dyDescent="0.3">
      <c r="B118" s="146">
        <v>2</v>
      </c>
      <c r="C118" s="146" t="s">
        <v>55</v>
      </c>
      <c r="D118" s="140"/>
      <c r="E118" s="138"/>
      <c r="F118" s="147">
        <v>185</v>
      </c>
      <c r="G118" s="141">
        <v>185</v>
      </c>
      <c r="H118" s="141">
        <v>175</v>
      </c>
      <c r="I118" s="141">
        <v>160</v>
      </c>
      <c r="J118" s="141">
        <v>190</v>
      </c>
      <c r="K118" s="143">
        <f>SUM(F118:J118)</f>
        <v>895</v>
      </c>
    </row>
    <row r="119" spans="1:11" ht="18.75" x14ac:dyDescent="0.3">
      <c r="B119" s="146">
        <v>3</v>
      </c>
      <c r="C119" s="146" t="s">
        <v>54</v>
      </c>
      <c r="D119" s="140"/>
      <c r="E119" s="138"/>
      <c r="F119" s="147">
        <v>125</v>
      </c>
      <c r="G119" s="141">
        <v>120</v>
      </c>
      <c r="H119" s="141">
        <v>145</v>
      </c>
      <c r="I119" s="141">
        <v>150</v>
      </c>
      <c r="J119" s="141">
        <v>135</v>
      </c>
      <c r="K119" s="143">
        <f>SUM(F119:J119)</f>
        <v>675</v>
      </c>
    </row>
    <row r="120" spans="1:11" ht="18.75" x14ac:dyDescent="0.3">
      <c r="B120" s="2">
        <v>4</v>
      </c>
      <c r="C120" s="7" t="s">
        <v>57</v>
      </c>
      <c r="F120" s="9">
        <v>45</v>
      </c>
      <c r="G120" s="4">
        <v>45</v>
      </c>
      <c r="H120" s="4">
        <v>0</v>
      </c>
      <c r="I120" s="4">
        <v>0</v>
      </c>
      <c r="J120" s="4">
        <v>0</v>
      </c>
      <c r="K120" s="100">
        <f>SUM(F120:J120)</f>
        <v>90</v>
      </c>
    </row>
    <row r="121" spans="1:11" x14ac:dyDescent="0.25">
      <c r="J121" s="4"/>
    </row>
    <row r="122" spans="1:11" x14ac:dyDescent="0.25">
      <c r="J122" s="4"/>
    </row>
  </sheetData>
  <sortState ref="B103:K104">
    <sortCondition descending="1" ref="K103:K104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63"/>
  <sheetViews>
    <sheetView topLeftCell="A49" workbookViewId="0">
      <selection activeCell="N58" sqref="N58"/>
    </sheetView>
  </sheetViews>
  <sheetFormatPr defaultRowHeight="18.75" x14ac:dyDescent="0.3"/>
  <cols>
    <col min="3" max="3" width="13.85546875" customWidth="1"/>
    <col min="4" max="4" width="9.140625" style="3"/>
    <col min="6" max="6" width="9.7109375" customWidth="1"/>
    <col min="7" max="7" width="6.7109375" style="3" customWidth="1"/>
    <col min="8" max="8" width="6" style="3" customWidth="1"/>
    <col min="9" max="9" width="7" style="3" customWidth="1"/>
    <col min="10" max="10" width="9.140625" style="35"/>
    <col min="11" max="12" width="9.140625" style="5"/>
  </cols>
  <sheetData>
    <row r="1" spans="1:9" ht="21" x14ac:dyDescent="0.35">
      <c r="B1" s="27" t="s">
        <v>65</v>
      </c>
      <c r="C1" s="28"/>
      <c r="D1" s="30"/>
      <c r="E1" s="28"/>
      <c r="G1" s="35"/>
    </row>
    <row r="3" spans="1:9" x14ac:dyDescent="0.3">
      <c r="A3">
        <v>1</v>
      </c>
      <c r="B3" t="s">
        <v>66</v>
      </c>
      <c r="C3" s="34" t="s">
        <v>67</v>
      </c>
      <c r="D3" s="3">
        <v>2005</v>
      </c>
      <c r="E3" t="s">
        <v>54</v>
      </c>
      <c r="G3" s="35">
        <v>120</v>
      </c>
      <c r="H3" s="3" t="s">
        <v>75</v>
      </c>
    </row>
    <row r="4" spans="1:9" x14ac:dyDescent="0.3">
      <c r="A4">
        <v>2</v>
      </c>
      <c r="B4" t="s">
        <v>72</v>
      </c>
      <c r="C4" s="34" t="s">
        <v>73</v>
      </c>
      <c r="D4" s="3">
        <v>2006</v>
      </c>
      <c r="E4" t="s">
        <v>55</v>
      </c>
      <c r="G4" s="35">
        <v>100</v>
      </c>
    </row>
    <row r="5" spans="1:9" x14ac:dyDescent="0.3">
      <c r="A5">
        <v>3</v>
      </c>
      <c r="B5" t="s">
        <v>68</v>
      </c>
      <c r="C5" s="34" t="s">
        <v>69</v>
      </c>
      <c r="D5" s="3">
        <v>2007</v>
      </c>
      <c r="E5" s="1" t="s">
        <v>57</v>
      </c>
      <c r="G5" s="35">
        <v>90</v>
      </c>
    </row>
    <row r="6" spans="1:9" x14ac:dyDescent="0.3">
      <c r="A6">
        <v>4</v>
      </c>
      <c r="B6" t="s">
        <v>70</v>
      </c>
      <c r="C6" s="34" t="s">
        <v>71</v>
      </c>
      <c r="D6" s="3">
        <v>2007</v>
      </c>
      <c r="E6" t="s">
        <v>55</v>
      </c>
      <c r="G6" s="35">
        <v>85</v>
      </c>
    </row>
    <row r="8" spans="1:9" x14ac:dyDescent="0.3">
      <c r="A8" s="33" t="s">
        <v>74</v>
      </c>
      <c r="B8" s="33"/>
    </row>
    <row r="9" spans="1:9" x14ac:dyDescent="0.3">
      <c r="A9">
        <v>1</v>
      </c>
      <c r="B9" s="26" t="s">
        <v>55</v>
      </c>
      <c r="D9" s="35">
        <v>185</v>
      </c>
      <c r="E9" t="s">
        <v>75</v>
      </c>
    </row>
    <row r="10" spans="1:9" x14ac:dyDescent="0.3">
      <c r="A10">
        <v>2</v>
      </c>
      <c r="B10" s="26" t="s">
        <v>54</v>
      </c>
      <c r="D10" s="35">
        <v>120</v>
      </c>
    </row>
    <row r="11" spans="1:9" x14ac:dyDescent="0.3">
      <c r="A11">
        <v>3</v>
      </c>
      <c r="B11" s="26" t="s">
        <v>57</v>
      </c>
      <c r="D11" s="35">
        <v>90</v>
      </c>
    </row>
    <row r="13" spans="1:9" ht="19.5" thickBot="1" x14ac:dyDescent="0.35">
      <c r="A13" s="48" t="s">
        <v>134</v>
      </c>
      <c r="B13" s="48"/>
      <c r="G13" s="50" t="s">
        <v>150</v>
      </c>
      <c r="H13" s="51" t="s">
        <v>151</v>
      </c>
      <c r="I13" s="52" t="s">
        <v>149</v>
      </c>
    </row>
    <row r="14" spans="1:9" ht="19.5" thickTop="1" x14ac:dyDescent="0.3">
      <c r="A14">
        <v>1</v>
      </c>
      <c r="B14" t="s">
        <v>66</v>
      </c>
      <c r="C14" s="34" t="s">
        <v>67</v>
      </c>
      <c r="D14" s="3">
        <v>2005</v>
      </c>
      <c r="E14" t="s">
        <v>54</v>
      </c>
      <c r="G14" s="49">
        <v>120</v>
      </c>
      <c r="H14" s="3">
        <v>120</v>
      </c>
      <c r="I14" s="35">
        <f t="shared" ref="I14:I19" si="0">SUM(G14:H14)</f>
        <v>240</v>
      </c>
    </row>
    <row r="15" spans="1:9" x14ac:dyDescent="0.3">
      <c r="A15">
        <v>2</v>
      </c>
      <c r="B15" t="s">
        <v>72</v>
      </c>
      <c r="C15" s="34" t="s">
        <v>73</v>
      </c>
      <c r="D15" s="3">
        <v>2006</v>
      </c>
      <c r="E15" t="s">
        <v>55</v>
      </c>
      <c r="G15" s="49">
        <v>100</v>
      </c>
      <c r="H15" s="3">
        <v>90</v>
      </c>
      <c r="I15" s="35">
        <f t="shared" si="0"/>
        <v>190</v>
      </c>
    </row>
    <row r="16" spans="1:9" x14ac:dyDescent="0.3">
      <c r="A16">
        <v>3</v>
      </c>
      <c r="B16" t="s">
        <v>68</v>
      </c>
      <c r="C16" s="34" t="s">
        <v>69</v>
      </c>
      <c r="D16" s="3">
        <v>2007</v>
      </c>
      <c r="E16" s="1" t="s">
        <v>57</v>
      </c>
      <c r="G16" s="49">
        <v>90</v>
      </c>
      <c r="H16" s="3">
        <v>80</v>
      </c>
      <c r="I16" s="35">
        <f t="shared" si="0"/>
        <v>170</v>
      </c>
    </row>
    <row r="17" spans="1:10" x14ac:dyDescent="0.3">
      <c r="A17">
        <v>4</v>
      </c>
      <c r="B17" t="s">
        <v>70</v>
      </c>
      <c r="C17" s="34" t="s">
        <v>71</v>
      </c>
      <c r="D17" s="3">
        <v>2007</v>
      </c>
      <c r="E17" t="s">
        <v>55</v>
      </c>
      <c r="G17" s="49">
        <v>85</v>
      </c>
      <c r="H17" s="3">
        <v>85</v>
      </c>
      <c r="I17" s="35">
        <f t="shared" si="0"/>
        <v>170</v>
      </c>
    </row>
    <row r="18" spans="1:10" x14ac:dyDescent="0.3">
      <c r="A18">
        <v>5</v>
      </c>
      <c r="B18" t="s">
        <v>96</v>
      </c>
      <c r="C18" s="34" t="s">
        <v>153</v>
      </c>
      <c r="D18" s="3">
        <v>2004</v>
      </c>
      <c r="E18" t="s">
        <v>55</v>
      </c>
      <c r="G18" s="49">
        <v>0</v>
      </c>
      <c r="H18" s="3">
        <v>100</v>
      </c>
      <c r="I18" s="35">
        <f t="shared" si="0"/>
        <v>100</v>
      </c>
    </row>
    <row r="19" spans="1:10" x14ac:dyDescent="0.3">
      <c r="A19">
        <v>6</v>
      </c>
      <c r="B19" t="s">
        <v>154</v>
      </c>
      <c r="C19" s="34" t="s">
        <v>152</v>
      </c>
      <c r="D19" s="3">
        <v>2004</v>
      </c>
      <c r="E19" t="s">
        <v>55</v>
      </c>
      <c r="G19" s="49">
        <v>0</v>
      </c>
      <c r="H19" s="3">
        <v>75</v>
      </c>
      <c r="I19" s="35">
        <f t="shared" si="0"/>
        <v>75</v>
      </c>
    </row>
    <row r="21" spans="1:10" ht="19.5" thickBot="1" x14ac:dyDescent="0.35">
      <c r="A21" s="48" t="s">
        <v>148</v>
      </c>
      <c r="B21" s="33"/>
      <c r="G21" s="50" t="s">
        <v>150</v>
      </c>
      <c r="H21" s="51" t="s">
        <v>151</v>
      </c>
      <c r="I21" s="52" t="s">
        <v>149</v>
      </c>
    </row>
    <row r="22" spans="1:10" ht="19.5" thickTop="1" x14ac:dyDescent="0.3">
      <c r="A22">
        <v>1</v>
      </c>
      <c r="B22" s="7" t="s">
        <v>55</v>
      </c>
      <c r="C22" s="2"/>
      <c r="G22" s="3">
        <v>185</v>
      </c>
      <c r="H22" s="3">
        <v>175</v>
      </c>
      <c r="I22" s="65">
        <f>SUM(G22:H22)</f>
        <v>360</v>
      </c>
    </row>
    <row r="23" spans="1:10" x14ac:dyDescent="0.3">
      <c r="A23">
        <v>2</v>
      </c>
      <c r="B23" s="7" t="s">
        <v>54</v>
      </c>
      <c r="C23" s="2"/>
      <c r="G23" s="3">
        <v>120</v>
      </c>
      <c r="H23" s="3">
        <v>120</v>
      </c>
      <c r="I23" s="65">
        <f>SUM(G23:H23)</f>
        <v>240</v>
      </c>
    </row>
    <row r="24" spans="1:10" x14ac:dyDescent="0.3">
      <c r="A24">
        <v>3</v>
      </c>
      <c r="B24" s="7" t="s">
        <v>57</v>
      </c>
      <c r="C24" s="2"/>
      <c r="G24" s="3">
        <v>90</v>
      </c>
      <c r="H24" s="3">
        <v>80</v>
      </c>
      <c r="I24" s="65">
        <f>SUM(G24:H24)</f>
        <v>170</v>
      </c>
    </row>
    <row r="26" spans="1:10" ht="19.5" thickBot="1" x14ac:dyDescent="0.35">
      <c r="A26" s="48" t="s">
        <v>157</v>
      </c>
      <c r="B26" s="48"/>
      <c r="G26" s="50" t="s">
        <v>150</v>
      </c>
      <c r="H26" s="51" t="s">
        <v>151</v>
      </c>
      <c r="I26" s="52" t="s">
        <v>158</v>
      </c>
      <c r="J26" s="77" t="s">
        <v>149</v>
      </c>
    </row>
    <row r="27" spans="1:10" ht="19.5" thickTop="1" x14ac:dyDescent="0.3">
      <c r="A27">
        <v>1</v>
      </c>
      <c r="B27" t="s">
        <v>66</v>
      </c>
      <c r="C27" s="26" t="s">
        <v>67</v>
      </c>
      <c r="D27" s="3">
        <v>2005</v>
      </c>
      <c r="E27" t="s">
        <v>54</v>
      </c>
      <c r="G27" s="4">
        <v>120</v>
      </c>
      <c r="H27" s="4">
        <v>120</v>
      </c>
      <c r="I27" s="4">
        <v>90</v>
      </c>
      <c r="J27" s="35">
        <f t="shared" ref="J27:J32" si="1">SUM(G27:I27)</f>
        <v>330</v>
      </c>
    </row>
    <row r="28" spans="1:10" x14ac:dyDescent="0.3">
      <c r="A28">
        <v>2</v>
      </c>
      <c r="B28" t="s">
        <v>68</v>
      </c>
      <c r="C28" s="26" t="s">
        <v>69</v>
      </c>
      <c r="D28" s="3">
        <v>2007</v>
      </c>
      <c r="E28" s="1" t="s">
        <v>57</v>
      </c>
      <c r="G28" s="4">
        <v>90</v>
      </c>
      <c r="H28" s="4">
        <v>80</v>
      </c>
      <c r="I28" s="4">
        <v>120</v>
      </c>
      <c r="J28" s="35">
        <f t="shared" si="1"/>
        <v>290</v>
      </c>
    </row>
    <row r="29" spans="1:10" x14ac:dyDescent="0.3">
      <c r="A29">
        <v>3</v>
      </c>
      <c r="B29" t="s">
        <v>72</v>
      </c>
      <c r="C29" s="26" t="s">
        <v>73</v>
      </c>
      <c r="D29" s="3">
        <v>2006</v>
      </c>
      <c r="E29" t="s">
        <v>55</v>
      </c>
      <c r="G29" s="4">
        <v>100</v>
      </c>
      <c r="H29" s="4">
        <v>90</v>
      </c>
      <c r="I29" s="4">
        <v>85</v>
      </c>
      <c r="J29" s="35">
        <f t="shared" si="1"/>
        <v>275</v>
      </c>
    </row>
    <row r="30" spans="1:10" x14ac:dyDescent="0.3">
      <c r="A30">
        <v>4</v>
      </c>
      <c r="B30" t="s">
        <v>70</v>
      </c>
      <c r="C30" s="26" t="s">
        <v>71</v>
      </c>
      <c r="D30" s="3">
        <v>2007</v>
      </c>
      <c r="E30" t="s">
        <v>55</v>
      </c>
      <c r="G30" s="4">
        <v>85</v>
      </c>
      <c r="H30" s="4">
        <v>85</v>
      </c>
      <c r="I30" s="4">
        <v>100</v>
      </c>
      <c r="J30" s="35">
        <f t="shared" si="1"/>
        <v>270</v>
      </c>
    </row>
    <row r="31" spans="1:10" x14ac:dyDescent="0.3">
      <c r="A31">
        <v>5</v>
      </c>
      <c r="B31" t="s">
        <v>96</v>
      </c>
      <c r="C31" s="26" t="s">
        <v>153</v>
      </c>
      <c r="D31" s="3">
        <v>2004</v>
      </c>
      <c r="E31" t="s">
        <v>55</v>
      </c>
      <c r="G31" s="4">
        <v>0</v>
      </c>
      <c r="H31" s="4">
        <v>100</v>
      </c>
      <c r="I31" s="4">
        <v>80</v>
      </c>
      <c r="J31" s="35">
        <f t="shared" si="1"/>
        <v>180</v>
      </c>
    </row>
    <row r="32" spans="1:10" x14ac:dyDescent="0.3">
      <c r="A32">
        <v>6</v>
      </c>
      <c r="B32" t="s">
        <v>154</v>
      </c>
      <c r="C32" s="26" t="s">
        <v>152</v>
      </c>
      <c r="D32" s="3">
        <v>2004</v>
      </c>
      <c r="E32" t="s">
        <v>55</v>
      </c>
      <c r="G32" s="4">
        <v>0</v>
      </c>
      <c r="H32" s="4">
        <v>75</v>
      </c>
      <c r="I32" s="4">
        <v>75</v>
      </c>
      <c r="J32" s="35">
        <f t="shared" si="1"/>
        <v>150</v>
      </c>
    </row>
    <row r="33" spans="1:11" ht="9.75" customHeight="1" x14ac:dyDescent="0.3"/>
    <row r="34" spans="1:11" ht="19.5" thickBot="1" x14ac:dyDescent="0.35">
      <c r="A34" s="48" t="s">
        <v>159</v>
      </c>
      <c r="B34" s="33"/>
      <c r="G34" s="50" t="s">
        <v>150</v>
      </c>
      <c r="H34" s="51" t="s">
        <v>151</v>
      </c>
      <c r="I34" s="52" t="s">
        <v>158</v>
      </c>
      <c r="J34" s="77" t="s">
        <v>149</v>
      </c>
    </row>
    <row r="35" spans="1:11" ht="19.5" thickTop="1" x14ac:dyDescent="0.3">
      <c r="A35">
        <v>1</v>
      </c>
      <c r="B35" s="7" t="s">
        <v>55</v>
      </c>
      <c r="C35" s="2"/>
      <c r="G35" s="4">
        <v>185</v>
      </c>
      <c r="H35" s="4">
        <v>175</v>
      </c>
      <c r="I35" s="4">
        <v>185</v>
      </c>
      <c r="J35" s="65">
        <f>SUM(G35:I35)</f>
        <v>545</v>
      </c>
    </row>
    <row r="36" spans="1:11" x14ac:dyDescent="0.3">
      <c r="A36">
        <v>2</v>
      </c>
      <c r="B36" s="7" t="s">
        <v>54</v>
      </c>
      <c r="C36" s="2"/>
      <c r="G36" s="4">
        <v>120</v>
      </c>
      <c r="H36" s="4">
        <v>120</v>
      </c>
      <c r="I36" s="4">
        <v>90</v>
      </c>
      <c r="J36" s="65">
        <f>SUM(G36:I36)</f>
        <v>330</v>
      </c>
    </row>
    <row r="37" spans="1:11" x14ac:dyDescent="0.3">
      <c r="A37">
        <v>3</v>
      </c>
      <c r="B37" s="7" t="s">
        <v>57</v>
      </c>
      <c r="C37" s="2"/>
      <c r="G37" s="4">
        <v>90</v>
      </c>
      <c r="H37" s="4">
        <v>80</v>
      </c>
      <c r="I37" s="4">
        <v>120</v>
      </c>
      <c r="J37" s="65">
        <f>SUM(G37:I37)</f>
        <v>290</v>
      </c>
    </row>
    <row r="39" spans="1:11" ht="19.5" thickBot="1" x14ac:dyDescent="0.35">
      <c r="A39" s="87" t="s">
        <v>169</v>
      </c>
      <c r="B39" s="57"/>
      <c r="G39" s="50" t="s">
        <v>150</v>
      </c>
      <c r="H39" s="51" t="s">
        <v>151</v>
      </c>
      <c r="I39" s="52" t="s">
        <v>158</v>
      </c>
      <c r="J39" s="77" t="s">
        <v>171</v>
      </c>
      <c r="K39" s="99" t="s">
        <v>149</v>
      </c>
    </row>
    <row r="40" spans="1:11" ht="19.5" thickTop="1" x14ac:dyDescent="0.3">
      <c r="A40">
        <v>1</v>
      </c>
      <c r="B40" t="s">
        <v>66</v>
      </c>
      <c r="C40" s="26" t="s">
        <v>67</v>
      </c>
      <c r="D40" s="3">
        <v>2005</v>
      </c>
      <c r="E40" t="s">
        <v>54</v>
      </c>
      <c r="G40" s="4">
        <v>120</v>
      </c>
      <c r="H40" s="4">
        <v>120</v>
      </c>
      <c r="I40" s="4">
        <v>90</v>
      </c>
      <c r="J40" s="4">
        <v>0</v>
      </c>
      <c r="K40" s="100">
        <f>SUM(G40:J40)</f>
        <v>330</v>
      </c>
    </row>
    <row r="41" spans="1:11" x14ac:dyDescent="0.3">
      <c r="B41" t="s">
        <v>68</v>
      </c>
      <c r="C41" s="26" t="s">
        <v>69</v>
      </c>
      <c r="D41" s="3">
        <v>2007</v>
      </c>
      <c r="E41" s="1" t="s">
        <v>57</v>
      </c>
      <c r="G41" s="4">
        <v>90</v>
      </c>
      <c r="H41" s="4">
        <v>80</v>
      </c>
      <c r="I41" s="4">
        <v>120</v>
      </c>
      <c r="J41" s="4">
        <v>120</v>
      </c>
      <c r="K41" s="100">
        <v>330</v>
      </c>
    </row>
    <row r="42" spans="1:11" x14ac:dyDescent="0.3">
      <c r="A42">
        <v>3</v>
      </c>
      <c r="B42" t="s">
        <v>72</v>
      </c>
      <c r="C42" s="26" t="s">
        <v>73</v>
      </c>
      <c r="D42" s="3">
        <v>2006</v>
      </c>
      <c r="E42" t="s">
        <v>55</v>
      </c>
      <c r="G42" s="4">
        <v>100</v>
      </c>
      <c r="H42" s="4">
        <v>90</v>
      </c>
      <c r="I42" s="4">
        <v>85</v>
      </c>
      <c r="J42" s="4">
        <v>100</v>
      </c>
      <c r="K42" s="100">
        <v>290</v>
      </c>
    </row>
    <row r="43" spans="1:11" x14ac:dyDescent="0.3">
      <c r="A43">
        <v>4</v>
      </c>
      <c r="B43" t="s">
        <v>70</v>
      </c>
      <c r="C43" s="26" t="s">
        <v>71</v>
      </c>
      <c r="D43" s="3">
        <v>2007</v>
      </c>
      <c r="E43" t="s">
        <v>55</v>
      </c>
      <c r="G43" s="4">
        <v>85</v>
      </c>
      <c r="H43" s="4">
        <v>85</v>
      </c>
      <c r="I43" s="4">
        <v>100</v>
      </c>
      <c r="J43" s="4">
        <v>85</v>
      </c>
      <c r="K43" s="100">
        <v>270</v>
      </c>
    </row>
    <row r="44" spans="1:11" x14ac:dyDescent="0.3">
      <c r="B44" t="s">
        <v>96</v>
      </c>
      <c r="C44" s="26" t="s">
        <v>153</v>
      </c>
      <c r="D44" s="3">
        <v>2004</v>
      </c>
      <c r="E44" t="s">
        <v>55</v>
      </c>
      <c r="G44" s="4">
        <v>0</v>
      </c>
      <c r="H44" s="4">
        <v>100</v>
      </c>
      <c r="I44" s="4">
        <v>80</v>
      </c>
      <c r="J44" s="4">
        <v>90</v>
      </c>
      <c r="K44" s="100">
        <v>270</v>
      </c>
    </row>
    <row r="45" spans="1:11" x14ac:dyDescent="0.3">
      <c r="A45">
        <v>6</v>
      </c>
      <c r="B45" t="s">
        <v>154</v>
      </c>
      <c r="C45" s="26" t="s">
        <v>152</v>
      </c>
      <c r="D45" s="3">
        <v>2004</v>
      </c>
      <c r="E45" t="s">
        <v>55</v>
      </c>
      <c r="G45" s="4">
        <v>0</v>
      </c>
      <c r="H45" s="4">
        <v>75</v>
      </c>
      <c r="I45" s="4">
        <v>75</v>
      </c>
      <c r="J45" s="4">
        <v>0</v>
      </c>
      <c r="K45" s="100">
        <v>150</v>
      </c>
    </row>
    <row r="46" spans="1:11" ht="11.25" customHeight="1" x14ac:dyDescent="0.3"/>
    <row r="47" spans="1:11" ht="19.5" thickBot="1" x14ac:dyDescent="0.35">
      <c r="A47" s="87" t="s">
        <v>172</v>
      </c>
      <c r="B47" s="33"/>
      <c r="G47" s="50" t="s">
        <v>150</v>
      </c>
      <c r="H47" s="51" t="s">
        <v>151</v>
      </c>
      <c r="I47" s="52" t="s">
        <v>158</v>
      </c>
      <c r="J47" s="77" t="s">
        <v>171</v>
      </c>
      <c r="K47" s="99" t="s">
        <v>149</v>
      </c>
    </row>
    <row r="48" spans="1:11" ht="19.5" thickTop="1" x14ac:dyDescent="0.3">
      <c r="A48">
        <v>1</v>
      </c>
      <c r="B48" s="7" t="s">
        <v>55</v>
      </c>
      <c r="C48" s="2"/>
      <c r="G48" s="4">
        <v>185</v>
      </c>
      <c r="H48" s="4">
        <v>175</v>
      </c>
      <c r="I48" s="4">
        <v>185</v>
      </c>
      <c r="J48" s="4">
        <v>185</v>
      </c>
      <c r="K48" s="65">
        <f>SUM(G48:J48)</f>
        <v>730</v>
      </c>
    </row>
    <row r="49" spans="1:12" x14ac:dyDescent="0.3">
      <c r="A49">
        <v>2</v>
      </c>
      <c r="B49" s="7" t="s">
        <v>57</v>
      </c>
      <c r="C49" s="2"/>
      <c r="G49" s="4">
        <v>90</v>
      </c>
      <c r="H49" s="4">
        <v>80</v>
      </c>
      <c r="I49" s="4">
        <v>120</v>
      </c>
      <c r="J49" s="4">
        <v>120</v>
      </c>
      <c r="K49" s="65">
        <f>SUM(G49:J49)</f>
        <v>410</v>
      </c>
    </row>
    <row r="50" spans="1:12" x14ac:dyDescent="0.3">
      <c r="A50">
        <v>3</v>
      </c>
      <c r="B50" s="7" t="s">
        <v>54</v>
      </c>
      <c r="C50" s="2"/>
      <c r="G50" s="4">
        <v>120</v>
      </c>
      <c r="H50" s="4">
        <v>120</v>
      </c>
      <c r="I50" s="4">
        <v>90</v>
      </c>
      <c r="J50" s="4">
        <v>0</v>
      </c>
      <c r="K50" s="65">
        <f>SUM(G50:J50)</f>
        <v>330</v>
      </c>
    </row>
    <row r="52" spans="1:12" ht="19.5" thickBot="1" x14ac:dyDescent="0.35">
      <c r="A52" s="59" t="s">
        <v>176</v>
      </c>
      <c r="B52" s="32"/>
      <c r="C52" s="31"/>
      <c r="D52" s="120"/>
      <c r="G52" s="50" t="s">
        <v>150</v>
      </c>
      <c r="H52" s="51" t="s">
        <v>151</v>
      </c>
      <c r="I52" s="52" t="s">
        <v>158</v>
      </c>
      <c r="J52" s="77" t="s">
        <v>171</v>
      </c>
      <c r="K52" s="77" t="s">
        <v>174</v>
      </c>
      <c r="L52" s="99" t="s">
        <v>149</v>
      </c>
    </row>
    <row r="53" spans="1:12" ht="16.5" thickTop="1" x14ac:dyDescent="0.25">
      <c r="A53" s="121">
        <v>1</v>
      </c>
      <c r="B53" s="121" t="s">
        <v>66</v>
      </c>
      <c r="C53" s="122" t="s">
        <v>67</v>
      </c>
      <c r="D53" s="123">
        <v>2005</v>
      </c>
      <c r="E53" s="121" t="s">
        <v>54</v>
      </c>
      <c r="F53" s="121"/>
      <c r="G53" s="145">
        <v>120</v>
      </c>
      <c r="H53" s="145">
        <v>120</v>
      </c>
      <c r="I53" s="124">
        <v>90</v>
      </c>
      <c r="J53" s="124">
        <v>0</v>
      </c>
      <c r="K53" s="145">
        <v>120</v>
      </c>
      <c r="L53" s="125">
        <v>360</v>
      </c>
    </row>
    <row r="54" spans="1:12" ht="15.75" x14ac:dyDescent="0.25">
      <c r="A54" s="121">
        <v>2</v>
      </c>
      <c r="B54" s="121" t="s">
        <v>68</v>
      </c>
      <c r="C54" s="122" t="s">
        <v>69</v>
      </c>
      <c r="D54" s="123">
        <v>2007</v>
      </c>
      <c r="E54" s="126" t="s">
        <v>57</v>
      </c>
      <c r="F54" s="121"/>
      <c r="G54" s="124">
        <v>90</v>
      </c>
      <c r="H54" s="124">
        <v>80</v>
      </c>
      <c r="I54" s="145">
        <v>120</v>
      </c>
      <c r="J54" s="145">
        <v>120</v>
      </c>
      <c r="K54" s="145">
        <v>100</v>
      </c>
      <c r="L54" s="125">
        <v>340</v>
      </c>
    </row>
    <row r="55" spans="1:12" ht="15.75" x14ac:dyDescent="0.25">
      <c r="A55" s="121">
        <v>3</v>
      </c>
      <c r="B55" s="121" t="s">
        <v>72</v>
      </c>
      <c r="C55" s="122" t="s">
        <v>73</v>
      </c>
      <c r="D55" s="123">
        <v>2006</v>
      </c>
      <c r="E55" s="121" t="s">
        <v>55</v>
      </c>
      <c r="F55" s="121"/>
      <c r="G55" s="145">
        <v>100</v>
      </c>
      <c r="H55" s="124">
        <v>90</v>
      </c>
      <c r="I55" s="124">
        <v>85</v>
      </c>
      <c r="J55" s="145">
        <v>100</v>
      </c>
      <c r="K55" s="145">
        <v>90</v>
      </c>
      <c r="L55" s="125">
        <v>290</v>
      </c>
    </row>
    <row r="56" spans="1:12" ht="15.75" x14ac:dyDescent="0.25">
      <c r="A56">
        <v>4</v>
      </c>
      <c r="B56" t="s">
        <v>70</v>
      </c>
      <c r="C56" s="26" t="s">
        <v>71</v>
      </c>
      <c r="D56" s="3">
        <v>2007</v>
      </c>
      <c r="E56" t="s">
        <v>55</v>
      </c>
      <c r="G56" s="4">
        <v>85</v>
      </c>
      <c r="H56" s="4">
        <v>85</v>
      </c>
      <c r="I56" s="35">
        <v>100</v>
      </c>
      <c r="J56" s="35">
        <v>85</v>
      </c>
      <c r="K56" s="35">
        <v>85</v>
      </c>
      <c r="L56" s="100">
        <v>270</v>
      </c>
    </row>
    <row r="57" spans="1:12" ht="15.75" x14ac:dyDescent="0.25">
      <c r="B57" t="s">
        <v>96</v>
      </c>
      <c r="C57" s="26" t="s">
        <v>153</v>
      </c>
      <c r="D57" s="3">
        <v>2004</v>
      </c>
      <c r="E57" t="s">
        <v>55</v>
      </c>
      <c r="G57" s="4">
        <v>0</v>
      </c>
      <c r="H57" s="35">
        <v>100</v>
      </c>
      <c r="I57" s="35">
        <v>80</v>
      </c>
      <c r="J57" s="35">
        <v>90</v>
      </c>
      <c r="K57" s="4">
        <v>80</v>
      </c>
      <c r="L57" s="100">
        <v>270</v>
      </c>
    </row>
    <row r="58" spans="1:12" ht="15.75" x14ac:dyDescent="0.25">
      <c r="A58">
        <v>6</v>
      </c>
      <c r="B58" t="s">
        <v>154</v>
      </c>
      <c r="C58" s="26" t="s">
        <v>152</v>
      </c>
      <c r="D58" s="3">
        <v>2004</v>
      </c>
      <c r="E58" t="s">
        <v>55</v>
      </c>
      <c r="G58" s="4">
        <v>0</v>
      </c>
      <c r="H58" s="35">
        <v>75</v>
      </c>
      <c r="I58" s="35">
        <v>75</v>
      </c>
      <c r="J58" s="4">
        <v>0</v>
      </c>
      <c r="K58" s="35">
        <v>75</v>
      </c>
      <c r="L58" s="100">
        <f>SUM(H58:K58)</f>
        <v>225</v>
      </c>
    </row>
    <row r="59" spans="1:12" x14ac:dyDescent="0.3">
      <c r="K59" s="4"/>
    </row>
    <row r="60" spans="1:12" ht="19.5" thickBot="1" x14ac:dyDescent="0.35">
      <c r="A60" s="59" t="s">
        <v>177</v>
      </c>
      <c r="B60" s="29"/>
      <c r="C60" s="31"/>
      <c r="G60" s="50" t="s">
        <v>150</v>
      </c>
      <c r="H60" s="51" t="s">
        <v>151</v>
      </c>
      <c r="I60" s="52" t="s">
        <v>158</v>
      </c>
      <c r="J60" s="77" t="s">
        <v>171</v>
      </c>
      <c r="K60" s="50" t="s">
        <v>174</v>
      </c>
      <c r="L60" s="99" t="s">
        <v>149</v>
      </c>
    </row>
    <row r="61" spans="1:12" ht="19.5" thickTop="1" x14ac:dyDescent="0.3">
      <c r="A61" s="122">
        <v>1</v>
      </c>
      <c r="B61" s="127" t="s">
        <v>55</v>
      </c>
      <c r="C61" s="128"/>
      <c r="D61" s="123"/>
      <c r="E61" s="121"/>
      <c r="F61" s="121"/>
      <c r="G61" s="124">
        <v>185</v>
      </c>
      <c r="H61" s="124">
        <v>175</v>
      </c>
      <c r="I61" s="124">
        <v>185</v>
      </c>
      <c r="J61" s="124">
        <v>185</v>
      </c>
      <c r="K61" s="124">
        <v>175</v>
      </c>
      <c r="L61" s="125">
        <f>SUM(G61:K61)</f>
        <v>905</v>
      </c>
    </row>
    <row r="62" spans="1:12" x14ac:dyDescent="0.3">
      <c r="A62" s="122">
        <v>2</v>
      </c>
      <c r="B62" s="127" t="s">
        <v>57</v>
      </c>
      <c r="C62" s="128"/>
      <c r="D62" s="123"/>
      <c r="E62" s="121"/>
      <c r="F62" s="121"/>
      <c r="G62" s="124">
        <v>90</v>
      </c>
      <c r="H62" s="124">
        <v>80</v>
      </c>
      <c r="I62" s="124">
        <v>120</v>
      </c>
      <c r="J62" s="124">
        <v>120</v>
      </c>
      <c r="K62" s="124">
        <v>100</v>
      </c>
      <c r="L62" s="125">
        <f>SUM(G62:K62)</f>
        <v>510</v>
      </c>
    </row>
    <row r="63" spans="1:12" x14ac:dyDescent="0.3">
      <c r="A63" s="122">
        <v>3</v>
      </c>
      <c r="B63" s="127" t="s">
        <v>54</v>
      </c>
      <c r="C63" s="128"/>
      <c r="D63" s="123"/>
      <c r="E63" s="121"/>
      <c r="F63" s="121"/>
      <c r="G63" s="124">
        <v>120</v>
      </c>
      <c r="H63" s="124">
        <v>120</v>
      </c>
      <c r="I63" s="124">
        <v>90</v>
      </c>
      <c r="J63" s="124">
        <v>0</v>
      </c>
      <c r="K63" s="124">
        <v>120</v>
      </c>
      <c r="L63" s="125">
        <f>SUM(G63:K63)</f>
        <v>450</v>
      </c>
    </row>
  </sheetData>
  <sortState ref="B48:K50">
    <sortCondition descending="1" ref="K48:K50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termíny</vt:lpstr>
      <vt:lpstr>Bch</vt:lpstr>
      <vt:lpstr>Bd</vt:lpstr>
      <vt:lpstr>Ach</vt:lpstr>
      <vt:lpstr>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</dc:creator>
  <cp:lastModifiedBy>Marta</cp:lastModifiedBy>
  <cp:lastPrinted>2015-11-25T18:54:54Z</cp:lastPrinted>
  <dcterms:created xsi:type="dcterms:W3CDTF">2015-11-25T18:43:59Z</dcterms:created>
  <dcterms:modified xsi:type="dcterms:W3CDTF">2016-04-07T16:35:58Z</dcterms:modified>
</cp:coreProperties>
</file>