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8595" windowHeight="6885" activeTab="5"/>
  </bookViews>
  <sheets>
    <sheet name="Bch" sheetId="1" r:id="rId1"/>
    <sheet name="Ach" sheetId="2" r:id="rId2"/>
    <sheet name="Bd" sheetId="3" r:id="rId3"/>
    <sheet name="Ad" sheetId="4" r:id="rId4"/>
    <sheet name="termíny" sheetId="5" r:id="rId5"/>
    <sheet name="vyhodnotenie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6" l="1"/>
  <c r="L10" i="6"/>
  <c r="L12" i="6"/>
  <c r="L13" i="6"/>
  <c r="L14" i="6"/>
  <c r="J46" i="6"/>
  <c r="J49" i="6"/>
  <c r="J51" i="6"/>
  <c r="J52" i="6"/>
  <c r="J53" i="6"/>
  <c r="J47" i="6"/>
  <c r="J50" i="6"/>
  <c r="J48" i="6"/>
  <c r="L40" i="6"/>
  <c r="L39" i="6"/>
  <c r="L38" i="6"/>
  <c r="L31" i="6"/>
  <c r="L30" i="6"/>
  <c r="L28" i="6"/>
  <c r="L27" i="6"/>
  <c r="L26" i="6"/>
  <c r="L23" i="6"/>
  <c r="L22" i="6"/>
  <c r="L21" i="6"/>
  <c r="L18" i="6"/>
  <c r="L99" i="4"/>
  <c r="L100" i="4"/>
  <c r="L101" i="4"/>
  <c r="L89" i="4"/>
  <c r="L94" i="4"/>
  <c r="L92" i="4"/>
  <c r="L95" i="4"/>
  <c r="L93" i="4"/>
  <c r="L71" i="3"/>
  <c r="L72" i="3"/>
  <c r="L64" i="3"/>
  <c r="L68" i="3"/>
  <c r="L67" i="3"/>
  <c r="L63" i="3"/>
  <c r="L65" i="3"/>
  <c r="L62" i="3"/>
  <c r="L113" i="2"/>
  <c r="L114" i="2"/>
  <c r="L115" i="2"/>
  <c r="L116" i="2"/>
  <c r="L110" i="2"/>
  <c r="L109" i="2"/>
  <c r="L101" i="2"/>
  <c r="L108" i="2"/>
  <c r="L107" i="2"/>
  <c r="L106" i="2"/>
  <c r="L105" i="2"/>
  <c r="L103" i="2"/>
  <c r="L104" i="2"/>
  <c r="L102" i="2"/>
  <c r="L100" i="2"/>
  <c r="L98" i="2"/>
  <c r="K182" i="1" l="1"/>
  <c r="K183" i="1"/>
  <c r="K184" i="1"/>
  <c r="K185" i="1"/>
  <c r="K186" i="1"/>
  <c r="K187" i="1"/>
  <c r="K188" i="1"/>
  <c r="K189" i="1"/>
  <c r="K190" i="1"/>
  <c r="K173" i="1"/>
  <c r="K174" i="1"/>
  <c r="K175" i="1"/>
  <c r="K176" i="1"/>
  <c r="K177" i="1"/>
  <c r="K178" i="1"/>
  <c r="K179" i="1"/>
  <c r="K180" i="1"/>
  <c r="K164" i="1"/>
  <c r="K172" i="1"/>
  <c r="K171" i="1"/>
  <c r="K167" i="1"/>
  <c r="K168" i="1"/>
  <c r="K166" i="1"/>
  <c r="K170" i="1"/>
  <c r="K169" i="1"/>
  <c r="K162" i="1"/>
  <c r="K163" i="1"/>
  <c r="K161" i="1"/>
  <c r="K158" i="1"/>
  <c r="K155" i="1"/>
  <c r="K156" i="1"/>
  <c r="K57" i="3" l="1"/>
  <c r="K58" i="3"/>
  <c r="K52" i="3"/>
  <c r="K53" i="3"/>
  <c r="K54" i="3"/>
  <c r="K50" i="3"/>
  <c r="K51" i="3"/>
  <c r="K49" i="3"/>
  <c r="K90" i="2"/>
  <c r="K91" i="2"/>
  <c r="K93" i="2"/>
  <c r="K92" i="2"/>
  <c r="K84" i="2"/>
  <c r="K85" i="2"/>
  <c r="K80" i="2"/>
  <c r="K86" i="2"/>
  <c r="K87" i="2"/>
  <c r="K82" i="2"/>
  <c r="K81" i="2"/>
  <c r="K83" i="2"/>
  <c r="K78" i="2"/>
  <c r="K75" i="2"/>
  <c r="K79" i="4"/>
  <c r="K81" i="4"/>
  <c r="K80" i="4"/>
  <c r="K72" i="4"/>
  <c r="K73" i="4"/>
  <c r="K74" i="4"/>
  <c r="K75" i="4"/>
  <c r="K70" i="4"/>
  <c r="K71" i="4"/>
  <c r="K69" i="4"/>
  <c r="K68" i="4"/>
  <c r="K67" i="4"/>
  <c r="J59" i="4" l="1"/>
  <c r="J60" i="4"/>
  <c r="J61" i="4"/>
  <c r="J45" i="4"/>
  <c r="J46" i="4"/>
  <c r="J47" i="4"/>
  <c r="J48" i="4"/>
  <c r="J54" i="4"/>
  <c r="J49" i="4"/>
  <c r="J50" i="4"/>
  <c r="J51" i="4"/>
  <c r="J52" i="4"/>
  <c r="J53" i="4"/>
  <c r="J55" i="4"/>
  <c r="J56" i="4"/>
  <c r="J43" i="3"/>
  <c r="J44" i="3"/>
  <c r="J34" i="3"/>
  <c r="J37" i="3"/>
  <c r="J35" i="3"/>
  <c r="J36" i="3"/>
  <c r="J38" i="3"/>
  <c r="J39" i="3"/>
  <c r="J40" i="3"/>
  <c r="J67" i="2"/>
  <c r="J68" i="2"/>
  <c r="J69" i="2"/>
  <c r="J70" i="2"/>
  <c r="J51" i="2"/>
  <c r="J53" i="2"/>
  <c r="J52" i="2"/>
  <c r="J54" i="2"/>
  <c r="J58" i="2"/>
  <c r="J60" i="2"/>
  <c r="J55" i="2"/>
  <c r="J56" i="2"/>
  <c r="J57" i="2"/>
  <c r="J59" i="2"/>
  <c r="J61" i="2"/>
  <c r="J63" i="2"/>
  <c r="J62" i="2"/>
  <c r="J64" i="2"/>
  <c r="J143" i="1" l="1"/>
  <c r="J145" i="1"/>
  <c r="J144" i="1"/>
  <c r="J146" i="1"/>
  <c r="J149" i="1"/>
  <c r="J147" i="1"/>
  <c r="J148" i="1"/>
  <c r="J150" i="1"/>
  <c r="J151" i="1"/>
  <c r="J141" i="1"/>
  <c r="J133" i="1"/>
  <c r="J128" i="1"/>
  <c r="J127" i="1"/>
  <c r="J129" i="1"/>
  <c r="J134" i="1"/>
  <c r="J135" i="1"/>
  <c r="J136" i="1"/>
  <c r="J137" i="1"/>
  <c r="J138" i="1"/>
  <c r="J139" i="1"/>
  <c r="J140" i="1"/>
  <c r="J131" i="1"/>
  <c r="J132" i="1"/>
  <c r="J126" i="1"/>
  <c r="J130" i="1"/>
  <c r="J125" i="1"/>
  <c r="J119" i="1"/>
  <c r="J121" i="1"/>
  <c r="J122" i="1"/>
  <c r="J124" i="1"/>
  <c r="J123" i="1"/>
  <c r="J120" i="1"/>
  <c r="J115" i="1"/>
  <c r="J118" i="1"/>
  <c r="J117" i="1"/>
  <c r="J116" i="1"/>
  <c r="I79" i="1" l="1"/>
  <c r="I76" i="1"/>
  <c r="I77" i="1"/>
  <c r="I78" i="1"/>
  <c r="I84" i="1"/>
  <c r="I80" i="1"/>
  <c r="I87" i="1"/>
  <c r="I81" i="1"/>
  <c r="I89" i="1"/>
  <c r="I90" i="1"/>
  <c r="I82" i="1"/>
  <c r="I91" i="1"/>
  <c r="I86" i="1"/>
  <c r="I83" i="1"/>
  <c r="I92" i="1"/>
  <c r="I88" i="1"/>
  <c r="I93" i="1"/>
  <c r="I94" i="1"/>
  <c r="I95" i="1"/>
  <c r="I96" i="1"/>
  <c r="I97" i="1"/>
  <c r="I85" i="1"/>
  <c r="I99" i="1"/>
  <c r="I100" i="1"/>
  <c r="I102" i="1"/>
  <c r="I98" i="1"/>
  <c r="I101" i="1"/>
  <c r="I104" i="1"/>
  <c r="I106" i="1"/>
  <c r="I107" i="1"/>
  <c r="I105" i="1"/>
  <c r="I108" i="1"/>
  <c r="I110" i="1"/>
  <c r="I109" i="1"/>
  <c r="I111" i="1"/>
  <c r="I112" i="1"/>
  <c r="H39" i="4" l="1"/>
  <c r="H40" i="4"/>
  <c r="H41" i="4"/>
  <c r="I25" i="4"/>
  <c r="I26" i="4"/>
  <c r="I33" i="4"/>
  <c r="I27" i="4"/>
  <c r="I34" i="4"/>
  <c r="I28" i="4"/>
  <c r="I29" i="4"/>
  <c r="I31" i="4"/>
  <c r="I30" i="4"/>
  <c r="I35" i="4"/>
  <c r="I32" i="4"/>
  <c r="I36" i="4"/>
  <c r="H30" i="3"/>
  <c r="I20" i="3"/>
  <c r="I21" i="3"/>
  <c r="I24" i="3"/>
  <c r="I25" i="3"/>
  <c r="I26" i="3"/>
  <c r="I22" i="3"/>
  <c r="I23" i="3"/>
  <c r="H44" i="2"/>
  <c r="H45" i="2"/>
  <c r="H46" i="2"/>
  <c r="H47" i="2"/>
  <c r="I28" i="2"/>
  <c r="I29" i="2"/>
  <c r="I30" i="2"/>
  <c r="I31" i="2"/>
  <c r="I32" i="2"/>
  <c r="I33" i="2"/>
  <c r="I34" i="2"/>
  <c r="I35" i="2"/>
  <c r="I38" i="2"/>
  <c r="I36" i="2"/>
  <c r="I40" i="2"/>
  <c r="I37" i="2"/>
  <c r="I39" i="2"/>
  <c r="I41" i="2"/>
  <c r="H65" i="1" l="1"/>
  <c r="H66" i="1"/>
  <c r="H68" i="1"/>
  <c r="H67" i="1"/>
  <c r="H72" i="1"/>
  <c r="H69" i="1"/>
  <c r="H70" i="1"/>
  <c r="H73" i="1"/>
  <c r="H71" i="1"/>
  <c r="H39" i="1"/>
  <c r="H40" i="1"/>
  <c r="H48" i="1"/>
  <c r="H42" i="1"/>
  <c r="H41" i="1"/>
  <c r="H43" i="1"/>
  <c r="H45" i="1"/>
  <c r="H57" i="1"/>
  <c r="H59" i="1"/>
  <c r="H62" i="1"/>
  <c r="H46" i="1"/>
  <c r="H44" i="1"/>
  <c r="H47" i="1"/>
  <c r="H63" i="1"/>
  <c r="H49" i="1"/>
  <c r="H50" i="1"/>
  <c r="H52" i="1"/>
  <c r="H53" i="1"/>
  <c r="H54" i="1"/>
  <c r="H51" i="1"/>
  <c r="H61" i="1"/>
  <c r="H56" i="1"/>
  <c r="H55" i="1"/>
  <c r="H60" i="1"/>
  <c r="H58" i="1"/>
</calcChain>
</file>

<file path=xl/sharedStrings.xml><?xml version="1.0" encoding="utf-8"?>
<sst xmlns="http://schemas.openxmlformats.org/spreadsheetml/2006/main" count="1292" uniqueCount="210">
  <si>
    <t>Vico</t>
  </si>
  <si>
    <t>Dávid</t>
  </si>
  <si>
    <t>Leščinský</t>
  </si>
  <si>
    <t>Jakub</t>
  </si>
  <si>
    <t>Kundrát</t>
  </si>
  <si>
    <t>Alexander</t>
  </si>
  <si>
    <t>Vištan</t>
  </si>
  <si>
    <t>Samuel</t>
  </si>
  <si>
    <t>Patrik</t>
  </si>
  <si>
    <t>Vaško</t>
  </si>
  <si>
    <t>Lukáš</t>
  </si>
  <si>
    <t>Németh</t>
  </si>
  <si>
    <t>EvG JAK, Škultétyho 10</t>
  </si>
  <si>
    <t>Kolibar</t>
  </si>
  <si>
    <t>Daniel</t>
  </si>
  <si>
    <t>SŠ sv KM,Čordákova 50</t>
  </si>
  <si>
    <t>Džadžovský</t>
  </si>
  <si>
    <t>Suchanič</t>
  </si>
  <si>
    <t>Michal</t>
  </si>
  <si>
    <t>Klecha</t>
  </si>
  <si>
    <t>Marek</t>
  </si>
  <si>
    <t>ZŠ, Bruselská 18</t>
  </si>
  <si>
    <t>ZŠ, Bukovecká17</t>
  </si>
  <si>
    <t>ZŠ svjm, Kuzmányho 6</t>
  </si>
  <si>
    <t>LVS, Tešedíkova 3</t>
  </si>
  <si>
    <t>Mileňky</t>
  </si>
  <si>
    <t>Nikolaj</t>
  </si>
  <si>
    <t>Hodermarský</t>
  </si>
  <si>
    <t>Matúš</t>
  </si>
  <si>
    <t>Klobušník</t>
  </si>
  <si>
    <t>Adam</t>
  </si>
  <si>
    <t>Dančišin</t>
  </si>
  <si>
    <t>Tomáš</t>
  </si>
  <si>
    <t>Simko</t>
  </si>
  <si>
    <t>Maximilián</t>
  </si>
  <si>
    <t>ZŠ, Staničná 13</t>
  </si>
  <si>
    <t>Erik</t>
  </si>
  <si>
    <t>Sebastián</t>
  </si>
  <si>
    <t>Iluv</t>
  </si>
  <si>
    <t>Alex</t>
  </si>
  <si>
    <t>Vilenik</t>
  </si>
  <si>
    <t>Hlebaško</t>
  </si>
  <si>
    <t>Oliver</t>
  </si>
  <si>
    <t>ZŠ, Družicova 4</t>
  </si>
  <si>
    <t>75+64</t>
  </si>
  <si>
    <t>130+95</t>
  </si>
  <si>
    <t>150+80</t>
  </si>
  <si>
    <t>200+84</t>
  </si>
  <si>
    <t>50+44</t>
  </si>
  <si>
    <t>114+110</t>
  </si>
  <si>
    <t>180+165</t>
  </si>
  <si>
    <t>120+90</t>
  </si>
  <si>
    <t>VÝSLEDKOVÁ  LISTINA  kategória  Bch</t>
  </si>
  <si>
    <t>21. január    - Ad, Bd, Ach</t>
  </si>
  <si>
    <t>18.marec    -   Ad, Bd, Ach</t>
  </si>
  <si>
    <t>25.marec    -  záverečné  vyhodnotenie  súťaže</t>
  </si>
  <si>
    <t>10.december    - Ad, Bd, Ach</t>
  </si>
  <si>
    <t>√</t>
  </si>
  <si>
    <r>
      <t>p o r a d i e  jednotlivcov</t>
    </r>
    <r>
      <rPr>
        <b/>
        <sz val="14"/>
        <color rgb="FF0070C0"/>
        <rFont val="Calibri"/>
        <family val="2"/>
        <charset val="238"/>
        <scheme val="minor"/>
      </rPr>
      <t xml:space="preserve"> po 1.kole :</t>
    </r>
  </si>
  <si>
    <r>
      <t xml:space="preserve">p o r a d i e  škôl  </t>
    </r>
    <r>
      <rPr>
        <b/>
        <sz val="14"/>
        <color rgb="FFFF0000"/>
        <rFont val="Calibri"/>
        <family val="2"/>
        <charset val="238"/>
        <scheme val="minor"/>
      </rPr>
      <t>po 1.kole</t>
    </r>
  </si>
  <si>
    <t>VÝSLEDKOVÁ  LISTINA  kategória Ach</t>
  </si>
  <si>
    <t>VÝSLEDKOVÁ  LISTINA  kategória Ad</t>
  </si>
  <si>
    <t>VÝSLEDKOVÁ  LISTINA  kategória Bd</t>
  </si>
  <si>
    <r>
      <t>p o r a d i e  jednotlivcov</t>
    </r>
    <r>
      <rPr>
        <b/>
        <sz val="14"/>
        <color theme="9" tint="-0.249977111117893"/>
        <rFont val="Calibri"/>
        <family val="2"/>
        <charset val="238"/>
        <scheme val="minor"/>
      </rPr>
      <t xml:space="preserve"> po 1.kole :</t>
    </r>
  </si>
  <si>
    <r>
      <t>p o r a d i e  jednotlivcov</t>
    </r>
    <r>
      <rPr>
        <b/>
        <sz val="14"/>
        <color theme="5" tint="-0.499984740745262"/>
        <rFont val="Calibri"/>
        <family val="2"/>
        <charset val="238"/>
        <scheme val="minor"/>
      </rPr>
      <t xml:space="preserve"> po 1.kole :</t>
    </r>
  </si>
  <si>
    <t>Nagy</t>
  </si>
  <si>
    <t>Adrián</t>
  </si>
  <si>
    <t>Kolesárová</t>
  </si>
  <si>
    <t>Ema</t>
  </si>
  <si>
    <t>Porubänová</t>
  </si>
  <si>
    <t>Nina</t>
  </si>
  <si>
    <t>Kačkošová</t>
  </si>
  <si>
    <t>Kristína</t>
  </si>
  <si>
    <t>Broszová</t>
  </si>
  <si>
    <t>Viktória</t>
  </si>
  <si>
    <t>ZŠ, Belehradská 21</t>
  </si>
  <si>
    <t>Jendrušáková</t>
  </si>
  <si>
    <t>Sofia</t>
  </si>
  <si>
    <t>Kollarčíková</t>
  </si>
  <si>
    <t>Karin</t>
  </si>
  <si>
    <t>Hrčka</t>
  </si>
  <si>
    <t xml:space="preserve">Polačko </t>
  </si>
  <si>
    <t>Fabián</t>
  </si>
  <si>
    <t>Richard</t>
  </si>
  <si>
    <t>ZŠ, Masarykova 19/A</t>
  </si>
  <si>
    <t>Oravec</t>
  </si>
  <si>
    <t>Žiga</t>
  </si>
  <si>
    <t>Bohuš</t>
  </si>
  <si>
    <t>Jochman</t>
  </si>
  <si>
    <t>Popovič</t>
  </si>
  <si>
    <t>Šofranko</t>
  </si>
  <si>
    <t>Miček</t>
  </si>
  <si>
    <t>Hadač</t>
  </si>
  <si>
    <t>Peter</t>
  </si>
  <si>
    <t>SŠ KM,Čordákova 50</t>
  </si>
  <si>
    <t>Kolibár</t>
  </si>
  <si>
    <t>Trach</t>
  </si>
  <si>
    <t>Roman</t>
  </si>
  <si>
    <t>Jančišin</t>
  </si>
  <si>
    <t xml:space="preserve">Revťáková </t>
  </si>
  <si>
    <t>Laura</t>
  </si>
  <si>
    <t>Berinšterová</t>
  </si>
  <si>
    <t>Magdaléna</t>
  </si>
  <si>
    <t>Andiľová</t>
  </si>
  <si>
    <t>Zuzana</t>
  </si>
  <si>
    <t>Bodnar</t>
  </si>
  <si>
    <t>Júlia</t>
  </si>
  <si>
    <t>Jančišinová</t>
  </si>
  <si>
    <t>Lenka</t>
  </si>
  <si>
    <t>Petrušová</t>
  </si>
  <si>
    <t>Patrícia</t>
  </si>
  <si>
    <t>Kertysová</t>
  </si>
  <si>
    <t>Mária</t>
  </si>
  <si>
    <t>Benderová</t>
  </si>
  <si>
    <t>Ľudmila</t>
  </si>
  <si>
    <t>Pipiaková</t>
  </si>
  <si>
    <t>Katarína</t>
  </si>
  <si>
    <t>Simona</t>
  </si>
  <si>
    <t>Szápolová</t>
  </si>
  <si>
    <t>Štipáková</t>
  </si>
  <si>
    <t>Sabolová</t>
  </si>
  <si>
    <t>Furiková</t>
  </si>
  <si>
    <t>90+75</t>
  </si>
  <si>
    <t>85+80</t>
  </si>
  <si>
    <t>120+100</t>
  </si>
  <si>
    <r>
      <t xml:space="preserve">p o r a d i e  jednotlivkýň </t>
    </r>
    <r>
      <rPr>
        <b/>
        <sz val="14"/>
        <color rgb="FF7030A0"/>
        <rFont val="Calibri"/>
        <family val="2"/>
        <charset val="238"/>
        <scheme val="minor"/>
      </rPr>
      <t>po 1.kole :</t>
    </r>
  </si>
  <si>
    <r>
      <t xml:space="preserve">p o r a d i e  škôl  </t>
    </r>
    <r>
      <rPr>
        <b/>
        <sz val="14"/>
        <color rgb="FFFF0000"/>
        <rFont val="Calibri"/>
        <family val="2"/>
        <charset val="238"/>
        <scheme val="minor"/>
      </rPr>
      <t>po 1.kole :</t>
    </r>
  </si>
  <si>
    <t>120+80</t>
  </si>
  <si>
    <t>100+90</t>
  </si>
  <si>
    <t>100+85</t>
  </si>
  <si>
    <t>80+75</t>
  </si>
  <si>
    <t>65+45</t>
  </si>
  <si>
    <t>18.február  -   Ad, Bd, Ach..............................3.kolo</t>
  </si>
  <si>
    <r>
      <t>p o r a d i e  jednotlivcov</t>
    </r>
    <r>
      <rPr>
        <b/>
        <sz val="14"/>
        <color rgb="FF0070C0"/>
        <rFont val="Calibri"/>
        <family val="2"/>
        <charset val="238"/>
        <scheme val="minor"/>
      </rPr>
      <t xml:space="preserve"> po 2.kole :</t>
    </r>
  </si>
  <si>
    <t>Krattinger</t>
  </si>
  <si>
    <t>Kopera</t>
  </si>
  <si>
    <t>Radim</t>
  </si>
  <si>
    <t>ZŠ, Tomášikova 31</t>
  </si>
  <si>
    <t>Reiter</t>
  </si>
  <si>
    <t>Csaba</t>
  </si>
  <si>
    <r>
      <t xml:space="preserve">p o r a d i e  škôl  </t>
    </r>
    <r>
      <rPr>
        <b/>
        <sz val="14"/>
        <color rgb="FFFF0000"/>
        <rFont val="Calibri"/>
        <family val="2"/>
        <charset val="238"/>
        <scheme val="minor"/>
      </rPr>
      <t>po 2.kole</t>
    </r>
  </si>
  <si>
    <t>∑</t>
  </si>
  <si>
    <t>1.k.</t>
  </si>
  <si>
    <t>2.k.</t>
  </si>
  <si>
    <r>
      <t>p o r a d i e  jednotlivcov</t>
    </r>
    <r>
      <rPr>
        <b/>
        <sz val="14"/>
        <color theme="5" tint="-0.499984740745262"/>
        <rFont val="Calibri"/>
        <family val="2"/>
        <charset val="238"/>
        <scheme val="minor"/>
      </rPr>
      <t xml:space="preserve"> po 2.kole :</t>
    </r>
  </si>
  <si>
    <t>∑ 1.k.</t>
  </si>
  <si>
    <t>90+80</t>
  </si>
  <si>
    <t>85+75</t>
  </si>
  <si>
    <t>55+50</t>
  </si>
  <si>
    <t>∑ 2.k.</t>
  </si>
  <si>
    <r>
      <t>p o r a d i e  jednotlivcov</t>
    </r>
    <r>
      <rPr>
        <b/>
        <sz val="14"/>
        <color theme="9" tint="-0.249977111117893"/>
        <rFont val="Calibri"/>
        <family val="2"/>
        <charset val="238"/>
        <scheme val="minor"/>
      </rPr>
      <t xml:space="preserve"> po 2.kole :</t>
    </r>
  </si>
  <si>
    <t>120+85</t>
  </si>
  <si>
    <r>
      <t xml:space="preserve">p o r a d i e  jednotlivkýň </t>
    </r>
    <r>
      <rPr>
        <b/>
        <sz val="14"/>
        <color rgb="FF7030A0"/>
        <rFont val="Calibri"/>
        <family val="2"/>
        <charset val="238"/>
        <scheme val="minor"/>
      </rPr>
      <t>po 2.kole :</t>
    </r>
  </si>
  <si>
    <r>
      <t xml:space="preserve">p o r a d i e  škôl  </t>
    </r>
    <r>
      <rPr>
        <b/>
        <sz val="14"/>
        <color rgb="FFFF0000"/>
        <rFont val="Calibri"/>
        <family val="2"/>
        <charset val="238"/>
        <scheme val="minor"/>
      </rPr>
      <t>po 2.kole :</t>
    </r>
  </si>
  <si>
    <r>
      <t>p o r a d i e  jednotlivcov</t>
    </r>
    <r>
      <rPr>
        <b/>
        <sz val="14"/>
        <color rgb="FF0070C0"/>
        <rFont val="Calibri"/>
        <family val="2"/>
        <charset val="238"/>
        <scheme val="minor"/>
      </rPr>
      <t xml:space="preserve"> po 3.kole :</t>
    </r>
  </si>
  <si>
    <t>3.k.</t>
  </si>
  <si>
    <t>Jakubišin</t>
  </si>
  <si>
    <t>Brosz</t>
  </si>
  <si>
    <t>Marián</t>
  </si>
  <si>
    <r>
      <t xml:space="preserve">p o r a d i e  škôl  </t>
    </r>
    <r>
      <rPr>
        <b/>
        <sz val="14"/>
        <color rgb="FFFF0000"/>
        <rFont val="Calibri"/>
        <family val="2"/>
        <charset val="238"/>
        <scheme val="minor"/>
      </rPr>
      <t>po 3.kole</t>
    </r>
  </si>
  <si>
    <r>
      <t>p o r a d i e  jednotlivcov</t>
    </r>
    <r>
      <rPr>
        <b/>
        <sz val="14"/>
        <color rgb="FF0070C0"/>
        <rFont val="Calibri"/>
        <family val="2"/>
        <charset val="238"/>
        <scheme val="minor"/>
      </rPr>
      <t xml:space="preserve"> po 4.kole :</t>
    </r>
  </si>
  <si>
    <r>
      <t xml:space="preserve">p o r a d i e  škôl  </t>
    </r>
    <r>
      <rPr>
        <b/>
        <sz val="14"/>
        <color rgb="FFFF0000"/>
        <rFont val="Calibri"/>
        <family val="2"/>
        <charset val="238"/>
        <scheme val="minor"/>
      </rPr>
      <t>po 4.kole</t>
    </r>
  </si>
  <si>
    <t>4.k.</t>
  </si>
  <si>
    <r>
      <t>p o r a d i e  jednotlivcov</t>
    </r>
    <r>
      <rPr>
        <b/>
        <sz val="14"/>
        <color theme="5" tint="-0.499984740745262"/>
        <rFont val="Calibri"/>
        <family val="2"/>
        <charset val="238"/>
        <scheme val="minor"/>
      </rPr>
      <t xml:space="preserve"> po 3.kole :</t>
    </r>
  </si>
  <si>
    <t>∑ 3.k.</t>
  </si>
  <si>
    <r>
      <t>p o r a d i e  jednotlivcov</t>
    </r>
    <r>
      <rPr>
        <b/>
        <sz val="14"/>
        <color rgb="FF00B050"/>
        <rFont val="Calibri"/>
        <family val="2"/>
        <charset val="238"/>
        <scheme val="minor"/>
      </rPr>
      <t xml:space="preserve"> po 3.kole :</t>
    </r>
  </si>
  <si>
    <r>
      <t xml:space="preserve">p o r a d i e  jednotlivkýň </t>
    </r>
    <r>
      <rPr>
        <b/>
        <sz val="14"/>
        <color rgb="FF7030A0"/>
        <rFont val="Calibri"/>
        <family val="2"/>
        <charset val="238"/>
        <scheme val="minor"/>
      </rPr>
      <t>po 3.kole :</t>
    </r>
  </si>
  <si>
    <r>
      <t xml:space="preserve">p o r a d i e  škôl  </t>
    </r>
    <r>
      <rPr>
        <b/>
        <sz val="14"/>
        <color rgb="FFFF0000"/>
        <rFont val="Calibri"/>
        <family val="2"/>
        <charset val="238"/>
        <scheme val="minor"/>
      </rPr>
      <t>po 3.kole :</t>
    </r>
  </si>
  <si>
    <r>
      <t xml:space="preserve">p o r a d i e  jednotlivkýň </t>
    </r>
    <r>
      <rPr>
        <b/>
        <sz val="14"/>
        <color rgb="FF7030A0"/>
        <rFont val="Calibri"/>
        <family val="2"/>
        <charset val="238"/>
        <scheme val="minor"/>
      </rPr>
      <t>po 4.kole :</t>
    </r>
  </si>
  <si>
    <r>
      <t xml:space="preserve">p o r a d i e  škôl  </t>
    </r>
    <r>
      <rPr>
        <b/>
        <sz val="14"/>
        <color rgb="FFFF0000"/>
        <rFont val="Calibri"/>
        <family val="2"/>
        <charset val="238"/>
        <scheme val="minor"/>
      </rPr>
      <t>po 4.kole :</t>
    </r>
  </si>
  <si>
    <t>∑4.k</t>
  </si>
  <si>
    <r>
      <t>p o r a d i e  jednotlivcov</t>
    </r>
    <r>
      <rPr>
        <b/>
        <sz val="14"/>
        <color theme="5" tint="-0.499984740745262"/>
        <rFont val="Calibri"/>
        <family val="2"/>
        <charset val="238"/>
        <scheme val="minor"/>
      </rPr>
      <t xml:space="preserve"> po 4.kole :</t>
    </r>
  </si>
  <si>
    <t>∑4.k.</t>
  </si>
  <si>
    <r>
      <t>p o r a d i e  jednotlivcov</t>
    </r>
    <r>
      <rPr>
        <b/>
        <sz val="14"/>
        <color rgb="FF00B050"/>
        <rFont val="Calibri"/>
        <family val="2"/>
        <charset val="238"/>
        <scheme val="minor"/>
      </rPr>
      <t xml:space="preserve"> po 4.kole :</t>
    </r>
  </si>
  <si>
    <r>
      <t>3.december    -   Bch (starší)</t>
    </r>
    <r>
      <rPr>
        <sz val="10"/>
        <color theme="1"/>
        <rFont val="Calibri"/>
        <family val="2"/>
        <charset val="238"/>
        <scheme val="minor"/>
      </rPr>
      <t>................</t>
    </r>
    <r>
      <rPr>
        <b/>
        <sz val="10"/>
        <color theme="1"/>
        <rFont val="Calibri"/>
        <family val="2"/>
        <charset val="238"/>
        <scheme val="minor"/>
      </rPr>
      <t>1.kolo</t>
    </r>
  </si>
  <si>
    <r>
      <t>14.január    -   Bch (starší)</t>
    </r>
    <r>
      <rPr>
        <sz val="10"/>
        <color theme="1"/>
        <rFont val="Calibri"/>
        <family val="2"/>
        <charset val="238"/>
        <scheme val="minor"/>
      </rPr>
      <t>....................</t>
    </r>
    <r>
      <rPr>
        <b/>
        <sz val="10"/>
        <color theme="1"/>
        <rFont val="Calibri"/>
        <family val="2"/>
        <charset val="238"/>
        <scheme val="minor"/>
      </rPr>
      <t>2.kolo</t>
    </r>
  </si>
  <si>
    <r>
      <t>28. január    - Bch (starší)</t>
    </r>
    <r>
      <rPr>
        <sz val="10"/>
        <color theme="1"/>
        <rFont val="Calibri"/>
        <family val="2"/>
        <charset val="238"/>
        <scheme val="minor"/>
      </rPr>
      <t>.....................</t>
    </r>
    <r>
      <rPr>
        <b/>
        <sz val="10"/>
        <color theme="1"/>
        <rFont val="Calibri"/>
        <family val="2"/>
        <charset val="238"/>
        <scheme val="minor"/>
      </rPr>
      <t>3.kolo</t>
    </r>
  </si>
  <si>
    <r>
      <t xml:space="preserve">   4.február  -  Bch (starší)</t>
    </r>
    <r>
      <rPr>
        <sz val="10"/>
        <color rgb="FF00B050"/>
        <rFont val="Calibri"/>
        <family val="2"/>
        <charset val="238"/>
        <scheme val="minor"/>
      </rPr>
      <t>...............................</t>
    </r>
    <r>
      <rPr>
        <b/>
        <sz val="10"/>
        <color rgb="FF00B050"/>
        <rFont val="Calibri"/>
        <family val="2"/>
        <charset val="238"/>
        <scheme val="minor"/>
      </rPr>
      <t>4.kolo</t>
    </r>
  </si>
  <si>
    <r>
      <t xml:space="preserve">POZOR    ZMENA </t>
    </r>
    <r>
      <rPr>
        <b/>
        <sz val="10"/>
        <color rgb="FFFF0000"/>
        <rFont val="Arial"/>
        <family val="2"/>
        <charset val="238"/>
      </rPr>
      <t>↕</t>
    </r>
  </si>
  <si>
    <r>
      <t xml:space="preserve">  4.marec    -   Ad, Bd, Ach</t>
    </r>
    <r>
      <rPr>
        <b/>
        <sz val="10"/>
        <rFont val="Calibri"/>
        <family val="2"/>
        <charset val="238"/>
        <scheme val="minor"/>
      </rPr>
      <t>....................4.kolo</t>
    </r>
  </si>
  <si>
    <r>
      <t>11.marec    -  Bch (starší)</t>
    </r>
    <r>
      <rPr>
        <sz val="10"/>
        <color theme="1"/>
        <rFont val="Calibri"/>
        <family val="2"/>
        <charset val="238"/>
        <scheme val="minor"/>
      </rPr>
      <t>.....................</t>
    </r>
    <r>
      <rPr>
        <b/>
        <sz val="10"/>
        <color theme="1"/>
        <rFont val="Calibri"/>
        <family val="2"/>
        <charset val="238"/>
        <scheme val="minor"/>
      </rPr>
      <t>5.kolo</t>
    </r>
  </si>
  <si>
    <t>5.k.</t>
  </si>
  <si>
    <r>
      <t xml:space="preserve">p o r a d i e  škôl  </t>
    </r>
    <r>
      <rPr>
        <b/>
        <sz val="14"/>
        <color rgb="FFFF0000"/>
        <rFont val="Calibri"/>
        <family val="2"/>
        <charset val="238"/>
        <scheme val="minor"/>
      </rPr>
      <t>po 5.kole</t>
    </r>
  </si>
  <si>
    <r>
      <t>p o r a d i e  jednotlivcov</t>
    </r>
    <r>
      <rPr>
        <b/>
        <sz val="14"/>
        <color rgb="FF0070C0"/>
        <rFont val="Calibri"/>
        <family val="2"/>
        <charset val="238"/>
        <scheme val="minor"/>
      </rPr>
      <t xml:space="preserve"> po 5.kole :</t>
    </r>
  </si>
  <si>
    <t>KONEČNÉ   V Ý S L E D K Y  ŠŠL - S T O L N Ý    T E N I S</t>
  </si>
  <si>
    <t>k a t e g ó r i a   B chlapci</t>
  </si>
  <si>
    <t>ZŠ  Košice , Bruselská 18</t>
  </si>
  <si>
    <t>ZŠ Košice , Bukovecká 17</t>
  </si>
  <si>
    <t>ZŠ a G SM svjm Košice, Kuzmányho 6</t>
  </si>
  <si>
    <r>
      <t>p o r a d i e  jednotlivcov</t>
    </r>
    <r>
      <rPr>
        <b/>
        <sz val="14"/>
        <color theme="5" tint="-0.499984740745262"/>
        <rFont val="Calibri"/>
        <family val="2"/>
        <charset val="238"/>
        <scheme val="minor"/>
      </rPr>
      <t xml:space="preserve"> po 5.kole :</t>
    </r>
  </si>
  <si>
    <r>
      <t xml:space="preserve">konečné  p o r a d i e  škôl  </t>
    </r>
    <r>
      <rPr>
        <b/>
        <sz val="14"/>
        <color rgb="FFFF0000"/>
        <rFont val="Calibri"/>
        <family val="2"/>
        <charset val="238"/>
        <scheme val="minor"/>
      </rPr>
      <t>po 5.kole</t>
    </r>
  </si>
  <si>
    <t>∑5.k.</t>
  </si>
  <si>
    <r>
      <t>p o r a d i e  jednotlivcov</t>
    </r>
    <r>
      <rPr>
        <b/>
        <sz val="14"/>
        <color rgb="FF00B050"/>
        <rFont val="Calibri"/>
        <family val="2"/>
        <charset val="238"/>
        <scheme val="minor"/>
      </rPr>
      <t xml:space="preserve"> po 5.kole :</t>
    </r>
  </si>
  <si>
    <r>
      <t xml:space="preserve">konečné p o r a d i e  škôl  </t>
    </r>
    <r>
      <rPr>
        <b/>
        <sz val="14"/>
        <color rgb="FFFF0000"/>
        <rFont val="Calibri"/>
        <family val="2"/>
        <charset val="238"/>
        <scheme val="minor"/>
      </rPr>
      <t>po 5.kole</t>
    </r>
  </si>
  <si>
    <r>
      <t xml:space="preserve">p o r a d i e  jednotlivkýň </t>
    </r>
    <r>
      <rPr>
        <b/>
        <sz val="14"/>
        <color rgb="FF7030A0"/>
        <rFont val="Calibri"/>
        <family val="2"/>
        <charset val="238"/>
        <scheme val="minor"/>
      </rPr>
      <t>po 5.kole :</t>
    </r>
  </si>
  <si>
    <r>
      <t xml:space="preserve">konečné p o r a d i e  škôl  </t>
    </r>
    <r>
      <rPr>
        <b/>
        <sz val="14"/>
        <color rgb="FFFF0000"/>
        <rFont val="Calibri"/>
        <family val="2"/>
        <charset val="238"/>
        <scheme val="minor"/>
      </rPr>
      <t>po 5.kole :</t>
    </r>
  </si>
  <si>
    <t>k a t e g ó r i a  A chlapci</t>
  </si>
  <si>
    <t>ZŠ Košice, Bruselská 18</t>
  </si>
  <si>
    <t>ZŠ Košice, Masarykova 19/A</t>
  </si>
  <si>
    <t>ZŠ Košice, Belehradská 21</t>
  </si>
  <si>
    <t>SŠ sv KM Košice ,Čordákova 50</t>
  </si>
  <si>
    <t>SŠ sv KM Košice, Čordákova 50</t>
  </si>
  <si>
    <t>k a t e g ó r i a  A dievčatá</t>
  </si>
  <si>
    <t>k a t e g ó r i a B dievčatá</t>
  </si>
  <si>
    <r>
      <t>CELKOVÉ  PORADIE ŠK</t>
    </r>
    <r>
      <rPr>
        <sz val="14"/>
        <color theme="1"/>
        <rFont val="Calibri"/>
        <family val="2"/>
        <charset val="238"/>
      </rPr>
      <t>ÔL :</t>
    </r>
  </si>
  <si>
    <t>Bch</t>
  </si>
  <si>
    <t>Ach</t>
  </si>
  <si>
    <t>Bd</t>
  </si>
  <si>
    <t>Ad</t>
  </si>
  <si>
    <t xml:space="preserve">                                  2014/2015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</si>
</sst>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theme="5" tint="-0.499984740745262"/>
      <name val="Calibri"/>
      <family val="2"/>
      <charset val="238"/>
      <scheme val="minor"/>
    </font>
    <font>
      <b/>
      <sz val="14"/>
      <color theme="5" tint="-0.499984740745262"/>
      <name val="Calibri"/>
      <family val="2"/>
      <charset val="238"/>
      <scheme val="minor"/>
    </font>
    <font>
      <sz val="11"/>
      <color theme="5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6"/>
      <color rgb="FFE36C0A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E36C0A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19" fillId="0" borderId="0" xfId="0" applyFont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0" fillId="0" borderId="0" xfId="0" applyFill="1" applyBorder="1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20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21" fillId="0" borderId="0" xfId="0" applyFont="1" applyAlignment="1">
      <alignment horizontal="center"/>
    </xf>
    <xf numFmtId="0" fontId="0" fillId="0" borderId="0" xfId="0" applyBorder="1"/>
    <xf numFmtId="0" fontId="22" fillId="0" borderId="0" xfId="0" applyFont="1"/>
    <xf numFmtId="0" fontId="2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0" fillId="0" borderId="2" xfId="0" applyBorder="1"/>
    <xf numFmtId="0" fontId="2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8" fillId="0" borderId="2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24" fillId="3" borderId="0" xfId="0" applyFont="1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7" fillId="0" borderId="0" xfId="0" applyFont="1" applyAlignment="1">
      <alignment horizontal="center"/>
    </xf>
    <xf numFmtId="0" fontId="7" fillId="0" borderId="0" xfId="0" applyFont="1"/>
    <xf numFmtId="0" fontId="24" fillId="0" borderId="0" xfId="0" applyFont="1" applyAlignment="1">
      <alignment horizontal="center"/>
    </xf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0" fillId="6" borderId="0" xfId="0" applyFill="1"/>
    <xf numFmtId="0" fontId="24" fillId="6" borderId="0" xfId="0" applyFont="1" applyFill="1"/>
    <xf numFmtId="0" fontId="2" fillId="6" borderId="0" xfId="0" applyFont="1" applyFill="1" applyAlignment="1">
      <alignment horizontal="center"/>
    </xf>
    <xf numFmtId="0" fontId="24" fillId="5" borderId="0" xfId="0" applyFont="1" applyFill="1"/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3" fillId="0" borderId="0" xfId="0" applyFont="1"/>
    <xf numFmtId="0" fontId="2" fillId="7" borderId="0" xfId="0" applyFont="1" applyFill="1" applyAlignment="1">
      <alignment horizontal="center"/>
    </xf>
    <xf numFmtId="0" fontId="26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8" borderId="0" xfId="0" applyFont="1" applyFill="1" applyAlignment="1">
      <alignment vertical="center"/>
    </xf>
    <xf numFmtId="0" fontId="20" fillId="8" borderId="0" xfId="0" applyFont="1" applyFill="1"/>
    <xf numFmtId="0" fontId="42" fillId="8" borderId="0" xfId="0" applyFont="1" applyFill="1" applyAlignment="1">
      <alignment horizontal="center"/>
    </xf>
    <xf numFmtId="0" fontId="43" fillId="8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0" fontId="44" fillId="8" borderId="0" xfId="0" applyFont="1" applyFill="1"/>
    <xf numFmtId="0" fontId="45" fillId="0" borderId="0" xfId="0" applyFont="1" applyAlignment="1">
      <alignment horizontal="center" vertical="center"/>
    </xf>
    <xf numFmtId="0" fontId="5" fillId="8" borderId="0" xfId="0" applyFont="1" applyFill="1"/>
    <xf numFmtId="0" fontId="24" fillId="9" borderId="0" xfId="0" applyFont="1" applyFill="1" applyAlignment="1">
      <alignment horizontal="center"/>
    </xf>
    <xf numFmtId="0" fontId="3" fillId="9" borderId="0" xfId="0" applyFont="1" applyFill="1"/>
    <xf numFmtId="0" fontId="0" fillId="9" borderId="0" xfId="0" applyFill="1"/>
    <xf numFmtId="0" fontId="24" fillId="9" borderId="0" xfId="0" applyFont="1" applyFill="1"/>
    <xf numFmtId="0" fontId="9" fillId="9" borderId="0" xfId="0" applyFont="1" applyFill="1" applyAlignment="1">
      <alignment horizontal="center"/>
    </xf>
    <xf numFmtId="0" fontId="25" fillId="9" borderId="0" xfId="0" applyFont="1" applyFill="1" applyAlignment="1">
      <alignment horizontal="center"/>
    </xf>
    <xf numFmtId="0" fontId="2" fillId="9" borderId="0" xfId="0" applyFont="1" applyFill="1"/>
    <xf numFmtId="0" fontId="0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10" borderId="0" xfId="0" applyFill="1"/>
    <xf numFmtId="0" fontId="7" fillId="10" borderId="0" xfId="0" applyFont="1" applyFill="1"/>
    <xf numFmtId="0" fontId="0" fillId="10" borderId="0" xfId="0" applyFill="1" applyAlignment="1">
      <alignment horizontal="center"/>
    </xf>
    <xf numFmtId="0" fontId="0" fillId="10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4" fillId="10" borderId="0" xfId="0" applyFont="1" applyFill="1" applyAlignment="1">
      <alignment horizontal="right"/>
    </xf>
    <xf numFmtId="0" fontId="3" fillId="10" borderId="0" xfId="0" applyFont="1" applyFill="1"/>
    <xf numFmtId="0" fontId="24" fillId="10" borderId="0" xfId="0" applyFont="1" applyFill="1"/>
    <xf numFmtId="0" fontId="24" fillId="10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25" fillId="10" borderId="0" xfId="0" applyFont="1" applyFill="1" applyAlignment="1">
      <alignment horizontal="center"/>
    </xf>
    <xf numFmtId="0" fontId="45" fillId="0" borderId="0" xfId="0" applyFont="1" applyAlignment="1">
      <alignment horizontal="center" vertical="center"/>
    </xf>
    <xf numFmtId="0" fontId="26" fillId="0" borderId="0" xfId="0" applyFont="1"/>
    <xf numFmtId="0" fontId="2" fillId="2" borderId="0" xfId="0" applyFont="1" applyFill="1"/>
    <xf numFmtId="0" fontId="20" fillId="2" borderId="0" xfId="0" applyFont="1" applyFill="1"/>
    <xf numFmtId="0" fontId="0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6" fillId="2" borderId="0" xfId="0" applyFont="1" applyFill="1"/>
    <xf numFmtId="0" fontId="3" fillId="2" borderId="0" xfId="0" applyFont="1" applyFill="1"/>
    <xf numFmtId="0" fontId="26" fillId="2" borderId="0" xfId="0" applyFont="1" applyFill="1" applyAlignment="1">
      <alignment horizontal="center"/>
    </xf>
    <xf numFmtId="0" fontId="1" fillId="2" borderId="0" xfId="0" applyFont="1" applyFill="1"/>
    <xf numFmtId="0" fontId="0" fillId="11" borderId="0" xfId="0" applyFill="1"/>
    <xf numFmtId="0" fontId="26" fillId="11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0" fillId="7" borderId="0" xfId="0" applyFill="1"/>
    <xf numFmtId="0" fontId="3" fillId="7" borderId="0" xfId="0" applyFont="1" applyFill="1"/>
    <xf numFmtId="0" fontId="0" fillId="7" borderId="0" xfId="0" applyFill="1" applyAlignment="1">
      <alignment horizontal="center"/>
    </xf>
    <xf numFmtId="0" fontId="26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0" fillId="7" borderId="0" xfId="0" applyFill="1" applyBorder="1"/>
    <xf numFmtId="0" fontId="48" fillId="0" borderId="0" xfId="0" applyFont="1"/>
    <xf numFmtId="0" fontId="0" fillId="12" borderId="0" xfId="0" applyFill="1"/>
    <xf numFmtId="0" fontId="2" fillId="12" borderId="0" xfId="0" applyFont="1" applyFill="1"/>
    <xf numFmtId="0" fontId="0" fillId="12" borderId="0" xfId="0" applyFont="1" applyFill="1" applyAlignment="1">
      <alignment horizontal="center"/>
    </xf>
    <xf numFmtId="0" fontId="20" fillId="12" borderId="0" xfId="0" applyFont="1" applyFill="1"/>
    <xf numFmtId="0" fontId="2" fillId="12" borderId="0" xfId="0" applyFont="1" applyFill="1" applyAlignment="1">
      <alignment horizontal="center"/>
    </xf>
    <xf numFmtId="0" fontId="3" fillId="12" borderId="0" xfId="0" applyFont="1" applyFill="1"/>
    <xf numFmtId="0" fontId="3" fillId="12" borderId="0" xfId="0" applyFont="1" applyFill="1" applyAlignment="1">
      <alignment horizontal="center"/>
    </xf>
    <xf numFmtId="0" fontId="2" fillId="3" borderId="0" xfId="0" applyFont="1" applyFill="1"/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0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3" fillId="3" borderId="0" xfId="0" applyFont="1" applyFill="1"/>
    <xf numFmtId="0" fontId="26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Border="1"/>
    <xf numFmtId="0" fontId="30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0" fillId="0" borderId="6" xfId="0" applyBorder="1"/>
    <xf numFmtId="0" fontId="0" fillId="0" borderId="7" xfId="0" applyBorder="1"/>
    <xf numFmtId="0" fontId="3" fillId="7" borderId="0" xfId="0" applyFont="1" applyFill="1" applyBorder="1"/>
    <xf numFmtId="0" fontId="3" fillId="0" borderId="0" xfId="0" applyFont="1" applyBorder="1"/>
    <xf numFmtId="0" fontId="7" fillId="7" borderId="0" xfId="0" applyFont="1" applyFill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7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" fillId="11" borderId="0" xfId="0" applyFont="1" applyFill="1" applyBorder="1"/>
    <xf numFmtId="0" fontId="1" fillId="11" borderId="0" xfId="0" applyFont="1" applyFill="1" applyBorder="1" applyAlignment="1">
      <alignment horizontal="center"/>
    </xf>
    <xf numFmtId="0" fontId="1" fillId="11" borderId="0" xfId="0" applyFont="1" applyFill="1"/>
    <xf numFmtId="0" fontId="26" fillId="11" borderId="0" xfId="0" applyFont="1" applyFill="1"/>
    <xf numFmtId="0" fontId="7" fillId="11" borderId="0" xfId="0" applyFont="1" applyFill="1"/>
    <xf numFmtId="0" fontId="24" fillId="2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 vertical="center"/>
    </xf>
    <xf numFmtId="0" fontId="24" fillId="3" borderId="0" xfId="0" applyFont="1" applyFill="1" applyBorder="1" applyAlignment="1">
      <alignment horizontal="center"/>
    </xf>
    <xf numFmtId="0" fontId="24" fillId="12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K190"/>
  <sheetViews>
    <sheetView showGridLines="0" topLeftCell="A165" workbookViewId="0">
      <selection activeCell="J114" sqref="J114"/>
    </sheetView>
  </sheetViews>
  <sheetFormatPr defaultRowHeight="15.75" x14ac:dyDescent="0.25"/>
  <cols>
    <col min="2" max="2" width="14.28515625" customWidth="1"/>
    <col min="3" max="3" width="11.7109375" customWidth="1"/>
    <col min="4" max="4" width="11.140625" customWidth="1"/>
    <col min="5" max="5" width="21.7109375" customWidth="1"/>
    <col min="6" max="6" width="7.140625" customWidth="1"/>
    <col min="7" max="7" width="7.140625" style="28" customWidth="1"/>
    <col min="8" max="8" width="9.140625" style="14"/>
    <col min="9" max="9" width="9.140625" style="31"/>
  </cols>
  <sheetData>
    <row r="2" spans="1:9" s="6" customFormat="1" ht="21" x14ac:dyDescent="0.35">
      <c r="B2" s="17" t="s">
        <v>52</v>
      </c>
      <c r="G2" s="28"/>
      <c r="H2" s="29"/>
      <c r="I2" s="31"/>
    </row>
    <row r="3" spans="1:9" s="1" customFormat="1" ht="6.75" customHeight="1" x14ac:dyDescent="0.3">
      <c r="G3" s="28"/>
      <c r="H3" s="30"/>
      <c r="I3" s="31"/>
    </row>
    <row r="4" spans="1:9" ht="18.75" x14ac:dyDescent="0.3">
      <c r="A4" s="5" t="s">
        <v>58</v>
      </c>
    </row>
    <row r="5" spans="1:9" x14ac:dyDescent="0.25">
      <c r="A5">
        <v>1</v>
      </c>
      <c r="B5" s="2" t="s">
        <v>0</v>
      </c>
      <c r="C5" t="s">
        <v>1</v>
      </c>
      <c r="D5">
        <v>2000</v>
      </c>
      <c r="E5" t="s">
        <v>22</v>
      </c>
      <c r="F5" s="2">
        <v>200</v>
      </c>
    </row>
    <row r="6" spans="1:9" x14ac:dyDescent="0.25">
      <c r="A6">
        <v>2</v>
      </c>
      <c r="B6" s="2" t="s">
        <v>2</v>
      </c>
      <c r="C6" t="s">
        <v>3</v>
      </c>
      <c r="D6">
        <v>2000</v>
      </c>
      <c r="E6" t="s">
        <v>21</v>
      </c>
      <c r="F6" s="2">
        <v>180</v>
      </c>
    </row>
    <row r="7" spans="1:9" x14ac:dyDescent="0.25">
      <c r="A7">
        <v>3</v>
      </c>
      <c r="B7" s="2" t="s">
        <v>4</v>
      </c>
      <c r="C7" t="s">
        <v>5</v>
      </c>
      <c r="D7">
        <v>2002</v>
      </c>
      <c r="E7" t="s">
        <v>21</v>
      </c>
      <c r="F7" s="2">
        <v>165</v>
      </c>
    </row>
    <row r="8" spans="1:9" x14ac:dyDescent="0.25">
      <c r="A8">
        <v>4</v>
      </c>
      <c r="B8" s="2" t="s">
        <v>6</v>
      </c>
      <c r="C8" t="s">
        <v>7</v>
      </c>
      <c r="D8">
        <v>2000</v>
      </c>
      <c r="E8" t="s">
        <v>23</v>
      </c>
      <c r="F8" s="2">
        <v>150</v>
      </c>
    </row>
    <row r="9" spans="1:9" x14ac:dyDescent="0.25">
      <c r="A9">
        <v>5</v>
      </c>
      <c r="B9" s="2" t="s">
        <v>2</v>
      </c>
      <c r="C9" t="s">
        <v>8</v>
      </c>
      <c r="D9">
        <v>2004</v>
      </c>
      <c r="E9" t="s">
        <v>21</v>
      </c>
      <c r="F9" s="2">
        <v>140</v>
      </c>
    </row>
    <row r="10" spans="1:9" x14ac:dyDescent="0.25">
      <c r="A10">
        <v>6</v>
      </c>
      <c r="B10" s="2" t="s">
        <v>9</v>
      </c>
      <c r="C10" t="s">
        <v>10</v>
      </c>
      <c r="D10">
        <v>1999</v>
      </c>
      <c r="E10" t="s">
        <v>24</v>
      </c>
      <c r="F10" s="2">
        <v>130</v>
      </c>
    </row>
    <row r="11" spans="1:9" x14ac:dyDescent="0.25">
      <c r="A11">
        <v>7</v>
      </c>
      <c r="B11" s="2" t="s">
        <v>11</v>
      </c>
      <c r="C11" t="s">
        <v>10</v>
      </c>
      <c r="D11">
        <v>2000</v>
      </c>
      <c r="E11" t="s">
        <v>12</v>
      </c>
      <c r="F11" s="2">
        <v>120</v>
      </c>
    </row>
    <row r="12" spans="1:9" x14ac:dyDescent="0.25">
      <c r="A12">
        <v>8</v>
      </c>
      <c r="B12" s="2" t="s">
        <v>13</v>
      </c>
      <c r="C12" t="s">
        <v>14</v>
      </c>
      <c r="D12">
        <v>2000</v>
      </c>
      <c r="E12" t="s">
        <v>15</v>
      </c>
      <c r="F12" s="2">
        <v>114</v>
      </c>
    </row>
    <row r="13" spans="1:9" x14ac:dyDescent="0.25">
      <c r="A13">
        <v>9</v>
      </c>
      <c r="B13" s="2" t="s">
        <v>16</v>
      </c>
      <c r="C13" t="s">
        <v>7</v>
      </c>
      <c r="D13">
        <v>1999</v>
      </c>
      <c r="E13" t="s">
        <v>15</v>
      </c>
      <c r="F13" s="2">
        <v>110</v>
      </c>
    </row>
    <row r="14" spans="1:9" x14ac:dyDescent="0.25">
      <c r="A14">
        <v>10</v>
      </c>
      <c r="B14" s="2" t="s">
        <v>17</v>
      </c>
      <c r="C14" t="s">
        <v>18</v>
      </c>
      <c r="D14">
        <v>1999</v>
      </c>
      <c r="E14" t="s">
        <v>15</v>
      </c>
      <c r="F14" s="2">
        <v>104</v>
      </c>
    </row>
    <row r="15" spans="1:9" x14ac:dyDescent="0.25">
      <c r="A15">
        <v>11</v>
      </c>
      <c r="B15" s="2" t="s">
        <v>19</v>
      </c>
      <c r="C15" t="s">
        <v>20</v>
      </c>
      <c r="D15">
        <v>2004</v>
      </c>
      <c r="E15" t="s">
        <v>21</v>
      </c>
      <c r="F15" s="2">
        <v>100</v>
      </c>
    </row>
    <row r="16" spans="1:9" x14ac:dyDescent="0.25">
      <c r="A16">
        <v>12</v>
      </c>
      <c r="B16" s="2" t="s">
        <v>25</v>
      </c>
      <c r="C16" t="s">
        <v>26</v>
      </c>
      <c r="D16">
        <v>2003</v>
      </c>
      <c r="E16" t="s">
        <v>24</v>
      </c>
      <c r="F16" s="2">
        <v>95</v>
      </c>
    </row>
    <row r="17" spans="1:6" x14ac:dyDescent="0.25">
      <c r="A17">
        <v>13</v>
      </c>
      <c r="B17" s="2" t="s">
        <v>27</v>
      </c>
      <c r="C17" t="s">
        <v>28</v>
      </c>
      <c r="D17">
        <v>1999</v>
      </c>
      <c r="E17" t="s">
        <v>12</v>
      </c>
      <c r="F17" s="2">
        <v>90</v>
      </c>
    </row>
    <row r="18" spans="1:6" x14ac:dyDescent="0.25">
      <c r="A18">
        <v>14</v>
      </c>
      <c r="B18" s="2" t="s">
        <v>29</v>
      </c>
      <c r="C18" t="s">
        <v>30</v>
      </c>
      <c r="D18">
        <v>2000</v>
      </c>
      <c r="E18" t="s">
        <v>22</v>
      </c>
      <c r="F18" s="2">
        <v>84</v>
      </c>
    </row>
    <row r="19" spans="1:6" x14ac:dyDescent="0.25">
      <c r="A19">
        <v>15</v>
      </c>
      <c r="B19" s="2" t="s">
        <v>31</v>
      </c>
      <c r="C19" t="s">
        <v>32</v>
      </c>
      <c r="D19">
        <v>2001</v>
      </c>
      <c r="E19" t="s">
        <v>23</v>
      </c>
      <c r="F19" s="2">
        <v>80</v>
      </c>
    </row>
    <row r="20" spans="1:6" x14ac:dyDescent="0.25">
      <c r="A20">
        <v>16</v>
      </c>
      <c r="B20" s="2" t="s">
        <v>33</v>
      </c>
      <c r="C20" t="s">
        <v>34</v>
      </c>
      <c r="D20">
        <v>2004</v>
      </c>
      <c r="E20" t="s">
        <v>35</v>
      </c>
      <c r="F20" s="2">
        <v>75</v>
      </c>
    </row>
    <row r="21" spans="1:6" x14ac:dyDescent="0.25">
      <c r="A21">
        <v>17</v>
      </c>
      <c r="B21" s="2" t="s">
        <v>9</v>
      </c>
      <c r="C21" t="s">
        <v>36</v>
      </c>
      <c r="D21">
        <v>2000</v>
      </c>
      <c r="E21" t="s">
        <v>24</v>
      </c>
      <c r="F21" s="2">
        <v>70</v>
      </c>
    </row>
    <row r="22" spans="1:6" x14ac:dyDescent="0.25">
      <c r="A22">
        <v>18</v>
      </c>
      <c r="B22" s="2" t="s">
        <v>33</v>
      </c>
      <c r="C22" t="s">
        <v>37</v>
      </c>
      <c r="D22">
        <v>2002</v>
      </c>
      <c r="E22" t="s">
        <v>35</v>
      </c>
      <c r="F22" s="2">
        <v>64</v>
      </c>
    </row>
    <row r="23" spans="1:6" x14ac:dyDescent="0.25">
      <c r="A23">
        <v>19</v>
      </c>
      <c r="B23" s="2" t="s">
        <v>38</v>
      </c>
      <c r="C23" t="s">
        <v>39</v>
      </c>
      <c r="D23">
        <v>2000</v>
      </c>
      <c r="E23" t="s">
        <v>23</v>
      </c>
      <c r="F23" s="2">
        <v>60</v>
      </c>
    </row>
    <row r="24" spans="1:6" x14ac:dyDescent="0.25">
      <c r="A24">
        <v>20</v>
      </c>
      <c r="B24" s="2" t="s">
        <v>40</v>
      </c>
      <c r="C24" t="s">
        <v>14</v>
      </c>
      <c r="D24">
        <v>2000</v>
      </c>
      <c r="E24" t="s">
        <v>22</v>
      </c>
      <c r="F24" s="2">
        <v>55</v>
      </c>
    </row>
    <row r="25" spans="1:6" x14ac:dyDescent="0.25">
      <c r="A25">
        <v>21</v>
      </c>
      <c r="B25" s="2" t="s">
        <v>41</v>
      </c>
      <c r="C25" t="s">
        <v>3</v>
      </c>
      <c r="D25">
        <v>2001</v>
      </c>
      <c r="E25" t="s">
        <v>43</v>
      </c>
      <c r="F25" s="2">
        <v>50</v>
      </c>
    </row>
    <row r="26" spans="1:6" x14ac:dyDescent="0.25">
      <c r="A26">
        <v>22</v>
      </c>
      <c r="B26" s="2" t="s">
        <v>41</v>
      </c>
      <c r="C26" t="s">
        <v>42</v>
      </c>
      <c r="D26">
        <v>2003</v>
      </c>
      <c r="E26" t="s">
        <v>43</v>
      </c>
      <c r="F26" s="2">
        <v>44</v>
      </c>
    </row>
    <row r="27" spans="1:6" ht="9" customHeight="1" x14ac:dyDescent="0.25"/>
    <row r="28" spans="1:6" ht="18.75" x14ac:dyDescent="0.3">
      <c r="A28" s="4" t="s">
        <v>59</v>
      </c>
      <c r="B28" s="4"/>
    </row>
    <row r="29" spans="1:6" ht="17.25" x14ac:dyDescent="0.3">
      <c r="A29">
        <v>1</v>
      </c>
      <c r="B29" s="3" t="s">
        <v>21</v>
      </c>
      <c r="E29" t="s">
        <v>50</v>
      </c>
      <c r="F29" s="2">
        <v>345</v>
      </c>
    </row>
    <row r="30" spans="1:6" ht="17.25" x14ac:dyDescent="0.3">
      <c r="A30">
        <v>2</v>
      </c>
      <c r="B30" s="3" t="s">
        <v>22</v>
      </c>
      <c r="E30" t="s">
        <v>47</v>
      </c>
      <c r="F30" s="2">
        <v>284</v>
      </c>
    </row>
    <row r="31" spans="1:6" ht="17.25" x14ac:dyDescent="0.3">
      <c r="A31">
        <v>3</v>
      </c>
      <c r="B31" s="3" t="s">
        <v>23</v>
      </c>
      <c r="E31" t="s">
        <v>46</v>
      </c>
      <c r="F31" s="2">
        <v>230</v>
      </c>
    </row>
    <row r="32" spans="1:6" ht="17.25" x14ac:dyDescent="0.3">
      <c r="A32">
        <v>4</v>
      </c>
      <c r="B32" s="3" t="s">
        <v>24</v>
      </c>
      <c r="E32" t="s">
        <v>45</v>
      </c>
      <c r="F32" s="2">
        <v>225</v>
      </c>
    </row>
    <row r="33" spans="1:8" ht="17.25" x14ac:dyDescent="0.3">
      <c r="A33">
        <v>5</v>
      </c>
      <c r="B33" s="3" t="s">
        <v>15</v>
      </c>
      <c r="E33" t="s">
        <v>49</v>
      </c>
      <c r="F33" s="2">
        <v>224</v>
      </c>
    </row>
    <row r="34" spans="1:8" ht="17.25" x14ac:dyDescent="0.3">
      <c r="A34">
        <v>6</v>
      </c>
      <c r="B34" s="3" t="s">
        <v>12</v>
      </c>
      <c r="E34" t="s">
        <v>51</v>
      </c>
      <c r="F34" s="2">
        <v>210</v>
      </c>
    </row>
    <row r="35" spans="1:8" ht="17.25" x14ac:dyDescent="0.3">
      <c r="A35">
        <v>7</v>
      </c>
      <c r="B35" s="3" t="s">
        <v>35</v>
      </c>
      <c r="E35" t="s">
        <v>44</v>
      </c>
      <c r="F35" s="2">
        <v>139</v>
      </c>
    </row>
    <row r="36" spans="1:8" ht="17.25" x14ac:dyDescent="0.3">
      <c r="A36">
        <v>8</v>
      </c>
      <c r="B36" s="3" t="s">
        <v>43</v>
      </c>
      <c r="E36" t="s">
        <v>48</v>
      </c>
      <c r="F36" s="2">
        <v>94</v>
      </c>
    </row>
    <row r="37" spans="1:8" ht="9" customHeight="1" x14ac:dyDescent="0.25">
      <c r="A37" s="48"/>
      <c r="B37" s="48"/>
      <c r="C37" s="48"/>
      <c r="D37" s="48"/>
      <c r="E37" s="48"/>
      <c r="F37" s="48"/>
      <c r="G37" s="49"/>
      <c r="H37" s="50"/>
    </row>
    <row r="38" spans="1:8" ht="18.75" x14ac:dyDescent="0.3">
      <c r="A38" s="5" t="s">
        <v>133</v>
      </c>
      <c r="F38" s="35" t="s">
        <v>142</v>
      </c>
      <c r="G38" s="35" t="s">
        <v>143</v>
      </c>
      <c r="H38" s="34" t="s">
        <v>141</v>
      </c>
    </row>
    <row r="39" spans="1:8" x14ac:dyDescent="0.25">
      <c r="A39">
        <v>1</v>
      </c>
      <c r="B39" s="2" t="s">
        <v>0</v>
      </c>
      <c r="C39" t="s">
        <v>1</v>
      </c>
      <c r="D39">
        <v>2000</v>
      </c>
      <c r="E39" t="s">
        <v>22</v>
      </c>
      <c r="F39" s="32">
        <v>200</v>
      </c>
      <c r="G39" s="32">
        <v>200</v>
      </c>
      <c r="H39" s="33">
        <f t="shared" ref="H39:H63" si="0">SUM(F39:G39)</f>
        <v>400</v>
      </c>
    </row>
    <row r="40" spans="1:8" x14ac:dyDescent="0.25">
      <c r="A40">
        <v>2</v>
      </c>
      <c r="B40" s="2" t="s">
        <v>2</v>
      </c>
      <c r="C40" t="s">
        <v>3</v>
      </c>
      <c r="D40">
        <v>2000</v>
      </c>
      <c r="E40" t="s">
        <v>21</v>
      </c>
      <c r="F40" s="32">
        <v>180</v>
      </c>
      <c r="G40" s="32">
        <v>180</v>
      </c>
      <c r="H40" s="33">
        <f t="shared" si="0"/>
        <v>360</v>
      </c>
    </row>
    <row r="41" spans="1:8" x14ac:dyDescent="0.25">
      <c r="A41">
        <v>3</v>
      </c>
      <c r="B41" s="2" t="s">
        <v>2</v>
      </c>
      <c r="C41" t="s">
        <v>8</v>
      </c>
      <c r="D41">
        <v>2004</v>
      </c>
      <c r="E41" t="s">
        <v>21</v>
      </c>
      <c r="F41" s="32">
        <v>140</v>
      </c>
      <c r="G41" s="32">
        <v>165</v>
      </c>
      <c r="H41" s="33">
        <f t="shared" si="0"/>
        <v>305</v>
      </c>
    </row>
    <row r="42" spans="1:8" x14ac:dyDescent="0.25">
      <c r="A42">
        <v>4</v>
      </c>
      <c r="B42" s="2" t="s">
        <v>6</v>
      </c>
      <c r="C42" t="s">
        <v>7</v>
      </c>
      <c r="D42">
        <v>2000</v>
      </c>
      <c r="E42" t="s">
        <v>23</v>
      </c>
      <c r="F42" s="32">
        <v>150</v>
      </c>
      <c r="G42" s="32">
        <v>150</v>
      </c>
      <c r="H42" s="33">
        <f t="shared" si="0"/>
        <v>300</v>
      </c>
    </row>
    <row r="43" spans="1:8" x14ac:dyDescent="0.25">
      <c r="A43">
        <v>5</v>
      </c>
      <c r="B43" s="2" t="s">
        <v>9</v>
      </c>
      <c r="C43" t="s">
        <v>10</v>
      </c>
      <c r="D43">
        <v>1999</v>
      </c>
      <c r="E43" t="s">
        <v>24</v>
      </c>
      <c r="F43" s="32">
        <v>130</v>
      </c>
      <c r="G43" s="32">
        <v>140</v>
      </c>
      <c r="H43" s="33">
        <f t="shared" si="0"/>
        <v>270</v>
      </c>
    </row>
    <row r="44" spans="1:8" x14ac:dyDescent="0.25">
      <c r="A44">
        <v>6</v>
      </c>
      <c r="B44" s="2" t="s">
        <v>25</v>
      </c>
      <c r="C44" t="s">
        <v>26</v>
      </c>
      <c r="D44">
        <v>2003</v>
      </c>
      <c r="E44" t="s">
        <v>24</v>
      </c>
      <c r="F44" s="32">
        <v>95</v>
      </c>
      <c r="G44" s="32">
        <v>130</v>
      </c>
      <c r="H44" s="33">
        <f t="shared" si="0"/>
        <v>225</v>
      </c>
    </row>
    <row r="45" spans="1:8" x14ac:dyDescent="0.25">
      <c r="A45">
        <v>7</v>
      </c>
      <c r="B45" s="2" t="s">
        <v>11</v>
      </c>
      <c r="C45" t="s">
        <v>10</v>
      </c>
      <c r="D45">
        <v>2000</v>
      </c>
      <c r="E45" t="s">
        <v>12</v>
      </c>
      <c r="F45" s="32">
        <v>120</v>
      </c>
      <c r="G45" s="32">
        <v>104</v>
      </c>
      <c r="H45" s="33">
        <f t="shared" si="0"/>
        <v>224</v>
      </c>
    </row>
    <row r="46" spans="1:8" x14ac:dyDescent="0.25">
      <c r="A46">
        <v>8</v>
      </c>
      <c r="B46" s="2" t="s">
        <v>19</v>
      </c>
      <c r="C46" t="s">
        <v>20</v>
      </c>
      <c r="D46">
        <v>2004</v>
      </c>
      <c r="E46" t="s">
        <v>21</v>
      </c>
      <c r="F46" s="32">
        <v>100</v>
      </c>
      <c r="G46" s="32">
        <v>100</v>
      </c>
      <c r="H46" s="33">
        <f t="shared" si="0"/>
        <v>200</v>
      </c>
    </row>
    <row r="47" spans="1:8" x14ac:dyDescent="0.25">
      <c r="A47">
        <v>9</v>
      </c>
      <c r="B47" s="2" t="s">
        <v>27</v>
      </c>
      <c r="C47" t="s">
        <v>28</v>
      </c>
      <c r="D47">
        <v>1999</v>
      </c>
      <c r="E47" t="s">
        <v>12</v>
      </c>
      <c r="F47" s="32">
        <v>90</v>
      </c>
      <c r="G47" s="32">
        <v>90</v>
      </c>
      <c r="H47" s="33">
        <f t="shared" si="0"/>
        <v>180</v>
      </c>
    </row>
    <row r="48" spans="1:8" x14ac:dyDescent="0.25">
      <c r="A48">
        <v>10</v>
      </c>
      <c r="B48" s="2" t="s">
        <v>4</v>
      </c>
      <c r="C48" t="s">
        <v>5</v>
      </c>
      <c r="D48">
        <v>2002</v>
      </c>
      <c r="E48" t="s">
        <v>21</v>
      </c>
      <c r="F48" s="32">
        <v>165</v>
      </c>
      <c r="G48" s="32">
        <v>0</v>
      </c>
      <c r="H48" s="33">
        <f t="shared" si="0"/>
        <v>165</v>
      </c>
    </row>
    <row r="49" spans="1:8" x14ac:dyDescent="0.25">
      <c r="A49">
        <v>11</v>
      </c>
      <c r="B49" s="2" t="s">
        <v>31</v>
      </c>
      <c r="C49" t="s">
        <v>32</v>
      </c>
      <c r="D49">
        <v>2001</v>
      </c>
      <c r="E49" t="s">
        <v>23</v>
      </c>
      <c r="F49" s="32">
        <v>80</v>
      </c>
      <c r="G49" s="32">
        <v>84</v>
      </c>
      <c r="H49" s="33">
        <f t="shared" si="0"/>
        <v>164</v>
      </c>
    </row>
    <row r="50" spans="1:8" x14ac:dyDescent="0.25">
      <c r="A50">
        <v>12</v>
      </c>
      <c r="B50" s="2" t="s">
        <v>33</v>
      </c>
      <c r="C50" t="s">
        <v>34</v>
      </c>
      <c r="D50">
        <v>2004</v>
      </c>
      <c r="E50" t="s">
        <v>35</v>
      </c>
      <c r="F50" s="32">
        <v>75</v>
      </c>
      <c r="G50" s="32">
        <v>80</v>
      </c>
      <c r="H50" s="33">
        <f t="shared" si="0"/>
        <v>155</v>
      </c>
    </row>
    <row r="51" spans="1:8" x14ac:dyDescent="0.25">
      <c r="A51">
        <v>13</v>
      </c>
      <c r="B51" s="2" t="s">
        <v>40</v>
      </c>
      <c r="C51" t="s">
        <v>14</v>
      </c>
      <c r="D51">
        <v>2000</v>
      </c>
      <c r="E51" t="s">
        <v>22</v>
      </c>
      <c r="F51" s="32">
        <v>55</v>
      </c>
      <c r="G51" s="32">
        <v>95</v>
      </c>
      <c r="H51" s="33">
        <f t="shared" si="0"/>
        <v>150</v>
      </c>
    </row>
    <row r="52" spans="1:8" x14ac:dyDescent="0.25">
      <c r="A52">
        <v>14</v>
      </c>
      <c r="B52" s="2" t="s">
        <v>9</v>
      </c>
      <c r="C52" t="s">
        <v>36</v>
      </c>
      <c r="D52">
        <v>2000</v>
      </c>
      <c r="E52" t="s">
        <v>24</v>
      </c>
      <c r="F52" s="32">
        <v>70</v>
      </c>
      <c r="G52" s="32">
        <v>70</v>
      </c>
      <c r="H52" s="33">
        <f t="shared" si="0"/>
        <v>140</v>
      </c>
    </row>
    <row r="53" spans="1:8" x14ac:dyDescent="0.25">
      <c r="A53">
        <v>15</v>
      </c>
      <c r="B53" s="2" t="s">
        <v>33</v>
      </c>
      <c r="C53" t="s">
        <v>37</v>
      </c>
      <c r="D53">
        <v>2002</v>
      </c>
      <c r="E53" t="s">
        <v>35</v>
      </c>
      <c r="F53" s="32">
        <v>64</v>
      </c>
      <c r="G53" s="32">
        <v>64</v>
      </c>
      <c r="H53" s="33">
        <f t="shared" si="0"/>
        <v>128</v>
      </c>
    </row>
    <row r="54" spans="1:8" x14ac:dyDescent="0.25">
      <c r="A54">
        <v>16</v>
      </c>
      <c r="B54" s="2" t="s">
        <v>38</v>
      </c>
      <c r="C54" t="s">
        <v>39</v>
      </c>
      <c r="D54">
        <v>2000</v>
      </c>
      <c r="E54" t="s">
        <v>23</v>
      </c>
      <c r="F54" s="32">
        <v>60</v>
      </c>
      <c r="G54" s="32">
        <v>60</v>
      </c>
      <c r="H54" s="33">
        <f t="shared" si="0"/>
        <v>120</v>
      </c>
    </row>
    <row r="55" spans="1:8" x14ac:dyDescent="0.25">
      <c r="B55" s="2" t="s">
        <v>134</v>
      </c>
      <c r="C55" t="s">
        <v>8</v>
      </c>
      <c r="D55">
        <v>2000</v>
      </c>
      <c r="E55" t="s">
        <v>137</v>
      </c>
      <c r="F55" s="32">
        <v>0</v>
      </c>
      <c r="G55" s="32">
        <v>120</v>
      </c>
      <c r="H55" s="33">
        <f t="shared" si="0"/>
        <v>120</v>
      </c>
    </row>
    <row r="56" spans="1:8" x14ac:dyDescent="0.25">
      <c r="A56">
        <v>18</v>
      </c>
      <c r="B56" s="2" t="s">
        <v>41</v>
      </c>
      <c r="C56" t="s">
        <v>42</v>
      </c>
      <c r="D56">
        <v>2003</v>
      </c>
      <c r="E56" t="s">
        <v>43</v>
      </c>
      <c r="F56" s="32">
        <v>44</v>
      </c>
      <c r="G56" s="32">
        <v>75</v>
      </c>
      <c r="H56" s="33">
        <f t="shared" si="0"/>
        <v>119</v>
      </c>
    </row>
    <row r="57" spans="1:8" x14ac:dyDescent="0.25">
      <c r="A57">
        <v>19</v>
      </c>
      <c r="B57" s="2" t="s">
        <v>13</v>
      </c>
      <c r="C57" t="s">
        <v>14</v>
      </c>
      <c r="D57">
        <v>2000</v>
      </c>
      <c r="E57" t="s">
        <v>15</v>
      </c>
      <c r="F57" s="32">
        <v>114</v>
      </c>
      <c r="G57" s="32">
        <v>0</v>
      </c>
      <c r="H57" s="33">
        <f t="shared" si="0"/>
        <v>114</v>
      </c>
    </row>
    <row r="58" spans="1:8" x14ac:dyDescent="0.25">
      <c r="B58" s="2" t="s">
        <v>138</v>
      </c>
      <c r="C58" t="s">
        <v>139</v>
      </c>
      <c r="D58">
        <v>2000</v>
      </c>
      <c r="E58" t="s">
        <v>23</v>
      </c>
      <c r="F58" s="32">
        <v>0</v>
      </c>
      <c r="G58" s="32">
        <v>114</v>
      </c>
      <c r="H58" s="33">
        <f t="shared" si="0"/>
        <v>114</v>
      </c>
    </row>
    <row r="59" spans="1:8" x14ac:dyDescent="0.25">
      <c r="A59">
        <v>21</v>
      </c>
      <c r="B59" s="2" t="s">
        <v>16</v>
      </c>
      <c r="C59" t="s">
        <v>7</v>
      </c>
      <c r="D59">
        <v>1999</v>
      </c>
      <c r="E59" t="s">
        <v>15</v>
      </c>
      <c r="F59" s="32">
        <v>110</v>
      </c>
      <c r="G59" s="32">
        <v>0</v>
      </c>
      <c r="H59" s="33">
        <f t="shared" si="0"/>
        <v>110</v>
      </c>
    </row>
    <row r="60" spans="1:8" x14ac:dyDescent="0.25">
      <c r="B60" s="2" t="s">
        <v>135</v>
      </c>
      <c r="C60" t="s">
        <v>136</v>
      </c>
      <c r="D60">
        <v>2002</v>
      </c>
      <c r="E60" t="s">
        <v>137</v>
      </c>
      <c r="F60" s="32">
        <v>0</v>
      </c>
      <c r="G60" s="32">
        <v>110</v>
      </c>
      <c r="H60" s="33">
        <f t="shared" si="0"/>
        <v>110</v>
      </c>
    </row>
    <row r="61" spans="1:8" x14ac:dyDescent="0.25">
      <c r="A61">
        <v>23</v>
      </c>
      <c r="B61" s="2" t="s">
        <v>41</v>
      </c>
      <c r="C61" t="s">
        <v>3</v>
      </c>
      <c r="D61">
        <v>2001</v>
      </c>
      <c r="E61" t="s">
        <v>43</v>
      </c>
      <c r="F61" s="32">
        <v>50</v>
      </c>
      <c r="G61" s="32">
        <v>55</v>
      </c>
      <c r="H61" s="33">
        <f t="shared" si="0"/>
        <v>105</v>
      </c>
    </row>
    <row r="62" spans="1:8" x14ac:dyDescent="0.25">
      <c r="A62">
        <v>24</v>
      </c>
      <c r="B62" s="2" t="s">
        <v>17</v>
      </c>
      <c r="C62" t="s">
        <v>18</v>
      </c>
      <c r="D62">
        <v>1999</v>
      </c>
      <c r="E62" t="s">
        <v>15</v>
      </c>
      <c r="F62" s="32">
        <v>104</v>
      </c>
      <c r="G62" s="32">
        <v>0</v>
      </c>
      <c r="H62" s="33">
        <f t="shared" si="0"/>
        <v>104</v>
      </c>
    </row>
    <row r="63" spans="1:8" x14ac:dyDescent="0.25">
      <c r="A63">
        <v>25</v>
      </c>
      <c r="B63" s="2" t="s">
        <v>29</v>
      </c>
      <c r="C63" t="s">
        <v>30</v>
      </c>
      <c r="D63">
        <v>2000</v>
      </c>
      <c r="E63" t="s">
        <v>22</v>
      </c>
      <c r="F63" s="32">
        <v>84</v>
      </c>
      <c r="G63" s="32">
        <v>0</v>
      </c>
      <c r="H63" s="33">
        <f t="shared" si="0"/>
        <v>84</v>
      </c>
    </row>
    <row r="64" spans="1:8" ht="18.75" x14ac:dyDescent="0.3">
      <c r="A64" s="4" t="s">
        <v>140</v>
      </c>
      <c r="B64" s="4"/>
      <c r="F64" s="35" t="s">
        <v>142</v>
      </c>
      <c r="G64" s="35" t="s">
        <v>143</v>
      </c>
      <c r="H64" s="34" t="s">
        <v>141</v>
      </c>
    </row>
    <row r="65" spans="1:9" ht="17.25" x14ac:dyDescent="0.3">
      <c r="A65">
        <v>1</v>
      </c>
      <c r="B65" s="3" t="s">
        <v>21</v>
      </c>
      <c r="E65" t="s">
        <v>50</v>
      </c>
      <c r="F65" s="2">
        <v>345</v>
      </c>
      <c r="G65" s="28">
        <v>345</v>
      </c>
      <c r="H65" s="33">
        <f t="shared" ref="H65:H73" si="1">SUM(F65:G65)</f>
        <v>690</v>
      </c>
    </row>
    <row r="66" spans="1:9" ht="17.25" x14ac:dyDescent="0.3">
      <c r="A66">
        <v>2</v>
      </c>
      <c r="B66" s="3" t="s">
        <v>22</v>
      </c>
      <c r="E66" t="s">
        <v>47</v>
      </c>
      <c r="F66" s="2">
        <v>284</v>
      </c>
      <c r="G66" s="28">
        <v>295</v>
      </c>
      <c r="H66" s="33">
        <f t="shared" si="1"/>
        <v>579</v>
      </c>
    </row>
    <row r="67" spans="1:9" ht="17.25" x14ac:dyDescent="0.3">
      <c r="A67">
        <v>3</v>
      </c>
      <c r="B67" s="3" t="s">
        <v>24</v>
      </c>
      <c r="E67" t="s">
        <v>45</v>
      </c>
      <c r="F67" s="2">
        <v>225</v>
      </c>
      <c r="G67" s="28">
        <v>270</v>
      </c>
      <c r="H67" s="33">
        <f t="shared" si="1"/>
        <v>495</v>
      </c>
    </row>
    <row r="68" spans="1:9" ht="17.25" x14ac:dyDescent="0.3">
      <c r="A68">
        <v>4</v>
      </c>
      <c r="B68" s="3" t="s">
        <v>23</v>
      </c>
      <c r="E68" t="s">
        <v>46</v>
      </c>
      <c r="F68" s="2">
        <v>230</v>
      </c>
      <c r="G68" s="28">
        <v>264</v>
      </c>
      <c r="H68" s="33">
        <f t="shared" si="1"/>
        <v>494</v>
      </c>
    </row>
    <row r="69" spans="1:9" ht="17.25" x14ac:dyDescent="0.3">
      <c r="A69">
        <v>5</v>
      </c>
      <c r="B69" s="3" t="s">
        <v>12</v>
      </c>
      <c r="E69" t="s">
        <v>51</v>
      </c>
      <c r="F69" s="2">
        <v>210</v>
      </c>
      <c r="G69" s="28">
        <v>194</v>
      </c>
      <c r="H69" s="33">
        <f t="shared" si="1"/>
        <v>404</v>
      </c>
    </row>
    <row r="70" spans="1:9" ht="17.25" x14ac:dyDescent="0.3">
      <c r="A70">
        <v>6</v>
      </c>
      <c r="B70" s="3" t="s">
        <v>35</v>
      </c>
      <c r="E70" t="s">
        <v>44</v>
      </c>
      <c r="F70" s="2">
        <v>139</v>
      </c>
      <c r="G70" s="28">
        <v>144</v>
      </c>
      <c r="H70" s="33">
        <f t="shared" si="1"/>
        <v>283</v>
      </c>
    </row>
    <row r="71" spans="1:9" ht="17.25" x14ac:dyDescent="0.3">
      <c r="A71">
        <v>7</v>
      </c>
      <c r="B71" s="3" t="s">
        <v>137</v>
      </c>
      <c r="F71" s="2">
        <v>0</v>
      </c>
      <c r="G71" s="28">
        <v>230</v>
      </c>
      <c r="H71" s="33">
        <f t="shared" si="1"/>
        <v>230</v>
      </c>
    </row>
    <row r="72" spans="1:9" ht="17.25" x14ac:dyDescent="0.3">
      <c r="A72">
        <v>8</v>
      </c>
      <c r="B72" s="3" t="s">
        <v>15</v>
      </c>
      <c r="E72" t="s">
        <v>49</v>
      </c>
      <c r="F72" s="2">
        <v>224</v>
      </c>
      <c r="G72" s="28">
        <v>0</v>
      </c>
      <c r="H72" s="33">
        <f t="shared" si="1"/>
        <v>224</v>
      </c>
    </row>
    <row r="73" spans="1:9" ht="17.25" x14ac:dyDescent="0.3">
      <c r="B73" s="3" t="s">
        <v>43</v>
      </c>
      <c r="E73" t="s">
        <v>48</v>
      </c>
      <c r="F73" s="2">
        <v>94</v>
      </c>
      <c r="G73" s="28">
        <v>130</v>
      </c>
      <c r="H73" s="33">
        <f t="shared" si="1"/>
        <v>224</v>
      </c>
    </row>
    <row r="74" spans="1:9" x14ac:dyDescent="0.25">
      <c r="A74" s="59"/>
      <c r="B74" s="59"/>
      <c r="C74" s="59"/>
      <c r="D74" s="59"/>
      <c r="E74" s="59"/>
      <c r="F74" s="59"/>
      <c r="G74" s="60"/>
      <c r="H74" s="61"/>
      <c r="I74" s="61"/>
    </row>
    <row r="75" spans="1:9" ht="18.75" x14ac:dyDescent="0.3">
      <c r="A75" s="5" t="s">
        <v>154</v>
      </c>
      <c r="F75" s="57" t="s">
        <v>142</v>
      </c>
      <c r="G75" s="57" t="s">
        <v>143</v>
      </c>
      <c r="H75" s="57" t="s">
        <v>155</v>
      </c>
      <c r="I75" s="58" t="s">
        <v>141</v>
      </c>
    </row>
    <row r="76" spans="1:9" x14ac:dyDescent="0.25">
      <c r="A76">
        <v>1</v>
      </c>
      <c r="B76" s="2" t="s">
        <v>2</v>
      </c>
      <c r="C76" t="s">
        <v>3</v>
      </c>
      <c r="D76">
        <v>2000</v>
      </c>
      <c r="E76" t="s">
        <v>21</v>
      </c>
      <c r="F76" s="32">
        <v>180</v>
      </c>
      <c r="G76" s="32">
        <v>180</v>
      </c>
      <c r="H76" s="32">
        <v>180</v>
      </c>
      <c r="I76" s="31">
        <f t="shared" ref="I76:I102" si="2">SUM(F76:H76)</f>
        <v>540</v>
      </c>
    </row>
    <row r="77" spans="1:9" x14ac:dyDescent="0.25">
      <c r="A77">
        <v>2</v>
      </c>
      <c r="B77" s="2" t="s">
        <v>2</v>
      </c>
      <c r="C77" t="s">
        <v>8</v>
      </c>
      <c r="D77">
        <v>2004</v>
      </c>
      <c r="E77" t="s">
        <v>21</v>
      </c>
      <c r="F77" s="32">
        <v>140</v>
      </c>
      <c r="G77" s="32">
        <v>165</v>
      </c>
      <c r="H77" s="32">
        <v>200</v>
      </c>
      <c r="I77" s="31">
        <f t="shared" si="2"/>
        <v>505</v>
      </c>
    </row>
    <row r="78" spans="1:9" x14ac:dyDescent="0.25">
      <c r="A78">
        <v>3</v>
      </c>
      <c r="B78" s="2" t="s">
        <v>6</v>
      </c>
      <c r="C78" t="s">
        <v>7</v>
      </c>
      <c r="D78">
        <v>2000</v>
      </c>
      <c r="E78" t="s">
        <v>23</v>
      </c>
      <c r="F78" s="32">
        <v>150</v>
      </c>
      <c r="G78" s="32">
        <v>150</v>
      </c>
      <c r="H78" s="32">
        <v>165</v>
      </c>
      <c r="I78" s="31">
        <f t="shared" si="2"/>
        <v>465</v>
      </c>
    </row>
    <row r="79" spans="1:9" x14ac:dyDescent="0.25">
      <c r="A79">
        <v>4</v>
      </c>
      <c r="B79" s="2" t="s">
        <v>0</v>
      </c>
      <c r="C79" t="s">
        <v>1</v>
      </c>
      <c r="D79">
        <v>2000</v>
      </c>
      <c r="E79" t="s">
        <v>22</v>
      </c>
      <c r="F79" s="32">
        <v>200</v>
      </c>
      <c r="G79" s="32">
        <v>200</v>
      </c>
      <c r="H79" s="32">
        <v>0</v>
      </c>
      <c r="I79" s="31">
        <f t="shared" si="2"/>
        <v>400</v>
      </c>
    </row>
    <row r="80" spans="1:9" x14ac:dyDescent="0.25">
      <c r="A80">
        <v>5</v>
      </c>
      <c r="B80" s="2" t="s">
        <v>25</v>
      </c>
      <c r="C80" t="s">
        <v>26</v>
      </c>
      <c r="D80">
        <v>2003</v>
      </c>
      <c r="E80" t="s">
        <v>24</v>
      </c>
      <c r="F80" s="32">
        <v>95</v>
      </c>
      <c r="G80" s="32">
        <v>130</v>
      </c>
      <c r="H80" s="32">
        <v>114</v>
      </c>
      <c r="I80" s="31">
        <f t="shared" si="2"/>
        <v>339</v>
      </c>
    </row>
    <row r="81" spans="1:9" x14ac:dyDescent="0.25">
      <c r="A81">
        <v>6</v>
      </c>
      <c r="B81" s="2" t="s">
        <v>19</v>
      </c>
      <c r="C81" t="s">
        <v>20</v>
      </c>
      <c r="D81">
        <v>2004</v>
      </c>
      <c r="E81" t="s">
        <v>21</v>
      </c>
      <c r="F81" s="32">
        <v>100</v>
      </c>
      <c r="G81" s="32">
        <v>100</v>
      </c>
      <c r="H81" s="32">
        <v>120</v>
      </c>
      <c r="I81" s="31">
        <f t="shared" si="2"/>
        <v>320</v>
      </c>
    </row>
    <row r="82" spans="1:9" x14ac:dyDescent="0.25">
      <c r="A82">
        <v>7</v>
      </c>
      <c r="B82" s="2" t="s">
        <v>31</v>
      </c>
      <c r="C82" t="s">
        <v>32</v>
      </c>
      <c r="D82">
        <v>2001</v>
      </c>
      <c r="E82" t="s">
        <v>23</v>
      </c>
      <c r="F82" s="32">
        <v>80</v>
      </c>
      <c r="G82" s="32">
        <v>84</v>
      </c>
      <c r="H82" s="32">
        <v>130</v>
      </c>
      <c r="I82" s="31">
        <f t="shared" si="2"/>
        <v>294</v>
      </c>
    </row>
    <row r="83" spans="1:9" x14ac:dyDescent="0.25">
      <c r="A83">
        <v>8</v>
      </c>
      <c r="B83" s="2" t="s">
        <v>9</v>
      </c>
      <c r="C83" t="s">
        <v>36</v>
      </c>
      <c r="D83">
        <v>2000</v>
      </c>
      <c r="E83" t="s">
        <v>24</v>
      </c>
      <c r="F83" s="32">
        <v>70</v>
      </c>
      <c r="G83" s="32">
        <v>70</v>
      </c>
      <c r="H83" s="32">
        <v>150</v>
      </c>
      <c r="I83" s="31">
        <f t="shared" si="2"/>
        <v>290</v>
      </c>
    </row>
    <row r="84" spans="1:9" x14ac:dyDescent="0.25">
      <c r="A84">
        <v>9</v>
      </c>
      <c r="B84" s="2" t="s">
        <v>9</v>
      </c>
      <c r="C84" t="s">
        <v>10</v>
      </c>
      <c r="D84">
        <v>1999</v>
      </c>
      <c r="E84" t="s">
        <v>24</v>
      </c>
      <c r="F84" s="32">
        <v>130</v>
      </c>
      <c r="G84" s="32">
        <v>140</v>
      </c>
      <c r="H84" s="32">
        <v>0</v>
      </c>
      <c r="I84" s="31">
        <f t="shared" si="2"/>
        <v>270</v>
      </c>
    </row>
    <row r="85" spans="1:9" x14ac:dyDescent="0.25">
      <c r="A85">
        <v>10</v>
      </c>
      <c r="B85" s="2" t="s">
        <v>135</v>
      </c>
      <c r="C85" t="s">
        <v>136</v>
      </c>
      <c r="D85">
        <v>2002</v>
      </c>
      <c r="E85" t="s">
        <v>137</v>
      </c>
      <c r="F85" s="32">
        <v>0</v>
      </c>
      <c r="G85" s="32">
        <v>110</v>
      </c>
      <c r="H85" s="32">
        <v>140</v>
      </c>
      <c r="I85" s="31">
        <f t="shared" si="2"/>
        <v>250</v>
      </c>
    </row>
    <row r="86" spans="1:9" x14ac:dyDescent="0.25">
      <c r="A86">
        <v>11</v>
      </c>
      <c r="B86" s="2" t="s">
        <v>40</v>
      </c>
      <c r="C86" t="s">
        <v>14</v>
      </c>
      <c r="D86">
        <v>2000</v>
      </c>
      <c r="E86" t="s">
        <v>22</v>
      </c>
      <c r="F86" s="32">
        <v>55</v>
      </c>
      <c r="G86" s="32">
        <v>95</v>
      </c>
      <c r="H86" s="32">
        <v>95</v>
      </c>
      <c r="I86" s="31">
        <f t="shared" si="2"/>
        <v>245</v>
      </c>
    </row>
    <row r="87" spans="1:9" x14ac:dyDescent="0.25">
      <c r="A87">
        <v>12</v>
      </c>
      <c r="B87" s="2" t="s">
        <v>11</v>
      </c>
      <c r="C87" t="s">
        <v>10</v>
      </c>
      <c r="D87">
        <v>2000</v>
      </c>
      <c r="E87" t="s">
        <v>12</v>
      </c>
      <c r="F87" s="32">
        <v>120</v>
      </c>
      <c r="G87" s="32">
        <v>104</v>
      </c>
      <c r="H87" s="32">
        <v>0</v>
      </c>
      <c r="I87" s="31">
        <f t="shared" si="2"/>
        <v>224</v>
      </c>
    </row>
    <row r="88" spans="1:9" x14ac:dyDescent="0.25">
      <c r="A88">
        <v>13</v>
      </c>
      <c r="B88" s="2" t="s">
        <v>38</v>
      </c>
      <c r="C88" t="s">
        <v>39</v>
      </c>
      <c r="D88">
        <v>2000</v>
      </c>
      <c r="E88" t="s">
        <v>23</v>
      </c>
      <c r="F88" s="32">
        <v>60</v>
      </c>
      <c r="G88" s="32">
        <v>60</v>
      </c>
      <c r="H88" s="32">
        <v>100</v>
      </c>
      <c r="I88" s="31">
        <f t="shared" si="2"/>
        <v>220</v>
      </c>
    </row>
    <row r="89" spans="1:9" x14ac:dyDescent="0.25">
      <c r="A89">
        <v>14</v>
      </c>
      <c r="B89" s="2" t="s">
        <v>27</v>
      </c>
      <c r="C89" t="s">
        <v>28</v>
      </c>
      <c r="D89">
        <v>1999</v>
      </c>
      <c r="E89" t="s">
        <v>12</v>
      </c>
      <c r="F89" s="32">
        <v>90</v>
      </c>
      <c r="G89" s="32">
        <v>90</v>
      </c>
      <c r="H89" s="32">
        <v>0</v>
      </c>
      <c r="I89" s="31">
        <f t="shared" si="2"/>
        <v>180</v>
      </c>
    </row>
    <row r="90" spans="1:9" x14ac:dyDescent="0.25">
      <c r="A90">
        <v>15</v>
      </c>
      <c r="B90" s="2" t="s">
        <v>4</v>
      </c>
      <c r="C90" t="s">
        <v>5</v>
      </c>
      <c r="D90">
        <v>2002</v>
      </c>
      <c r="E90" t="s">
        <v>21</v>
      </c>
      <c r="F90" s="32">
        <v>165</v>
      </c>
      <c r="G90" s="32">
        <v>0</v>
      </c>
      <c r="H90" s="32">
        <v>0</v>
      </c>
      <c r="I90" s="31">
        <f t="shared" si="2"/>
        <v>165</v>
      </c>
    </row>
    <row r="91" spans="1:9" x14ac:dyDescent="0.25">
      <c r="A91">
        <v>16</v>
      </c>
      <c r="B91" s="2" t="s">
        <v>33</v>
      </c>
      <c r="C91" t="s">
        <v>34</v>
      </c>
      <c r="D91">
        <v>2004</v>
      </c>
      <c r="E91" t="s">
        <v>35</v>
      </c>
      <c r="F91" s="32">
        <v>75</v>
      </c>
      <c r="G91" s="32">
        <v>80</v>
      </c>
      <c r="H91" s="32">
        <v>0</v>
      </c>
      <c r="I91" s="31">
        <f t="shared" si="2"/>
        <v>155</v>
      </c>
    </row>
    <row r="92" spans="1:9" x14ac:dyDescent="0.25">
      <c r="A92">
        <v>17</v>
      </c>
      <c r="B92" s="2" t="s">
        <v>33</v>
      </c>
      <c r="C92" t="s">
        <v>37</v>
      </c>
      <c r="D92">
        <v>2002</v>
      </c>
      <c r="E92" t="s">
        <v>35</v>
      </c>
      <c r="F92" s="32">
        <v>64</v>
      </c>
      <c r="G92" s="32">
        <v>64</v>
      </c>
      <c r="H92" s="32">
        <v>0</v>
      </c>
      <c r="I92" s="31">
        <f t="shared" si="2"/>
        <v>128</v>
      </c>
    </row>
    <row r="93" spans="1:9" x14ac:dyDescent="0.25">
      <c r="A93">
        <v>18</v>
      </c>
      <c r="B93" s="2" t="s">
        <v>134</v>
      </c>
      <c r="C93" t="s">
        <v>8</v>
      </c>
      <c r="D93">
        <v>2000</v>
      </c>
      <c r="E93" t="s">
        <v>137</v>
      </c>
      <c r="F93" s="32">
        <v>0</v>
      </c>
      <c r="G93" s="32">
        <v>120</v>
      </c>
      <c r="H93" s="32">
        <v>0</v>
      </c>
      <c r="I93" s="31">
        <f t="shared" si="2"/>
        <v>120</v>
      </c>
    </row>
    <row r="94" spans="1:9" x14ac:dyDescent="0.25">
      <c r="A94">
        <v>19</v>
      </c>
      <c r="B94" s="2" t="s">
        <v>41</v>
      </c>
      <c r="C94" t="s">
        <v>42</v>
      </c>
      <c r="D94">
        <v>2003</v>
      </c>
      <c r="E94" t="s">
        <v>43</v>
      </c>
      <c r="F94" s="32">
        <v>44</v>
      </c>
      <c r="G94" s="32">
        <v>75</v>
      </c>
      <c r="H94" s="32">
        <v>0</v>
      </c>
      <c r="I94" s="31">
        <f t="shared" si="2"/>
        <v>119</v>
      </c>
    </row>
    <row r="95" spans="1:9" x14ac:dyDescent="0.25">
      <c r="A95">
        <v>20</v>
      </c>
      <c r="B95" s="2" t="s">
        <v>13</v>
      </c>
      <c r="C95" t="s">
        <v>14</v>
      </c>
      <c r="D95">
        <v>2000</v>
      </c>
      <c r="E95" t="s">
        <v>15</v>
      </c>
      <c r="F95" s="32">
        <v>114</v>
      </c>
      <c r="G95" s="32">
        <v>0</v>
      </c>
      <c r="H95" s="32">
        <v>0</v>
      </c>
      <c r="I95" s="31">
        <f t="shared" si="2"/>
        <v>114</v>
      </c>
    </row>
    <row r="96" spans="1:9" x14ac:dyDescent="0.25">
      <c r="B96" s="2" t="s">
        <v>138</v>
      </c>
      <c r="C96" t="s">
        <v>139</v>
      </c>
      <c r="D96">
        <v>2000</v>
      </c>
      <c r="E96" t="s">
        <v>23</v>
      </c>
      <c r="F96" s="32">
        <v>0</v>
      </c>
      <c r="G96" s="32">
        <v>114</v>
      </c>
      <c r="H96" s="32">
        <v>0</v>
      </c>
      <c r="I96" s="31">
        <f t="shared" si="2"/>
        <v>114</v>
      </c>
    </row>
    <row r="97" spans="1:9" x14ac:dyDescent="0.25">
      <c r="A97">
        <v>22</v>
      </c>
      <c r="B97" s="2" t="s">
        <v>16</v>
      </c>
      <c r="C97" t="s">
        <v>7</v>
      </c>
      <c r="D97">
        <v>1999</v>
      </c>
      <c r="E97" t="s">
        <v>15</v>
      </c>
      <c r="F97" s="32">
        <v>110</v>
      </c>
      <c r="G97" s="32">
        <v>0</v>
      </c>
      <c r="H97" s="32">
        <v>0</v>
      </c>
      <c r="I97" s="31">
        <f t="shared" si="2"/>
        <v>110</v>
      </c>
    </row>
    <row r="98" spans="1:9" x14ac:dyDescent="0.25">
      <c r="B98" s="2" t="s">
        <v>156</v>
      </c>
      <c r="C98" t="s">
        <v>8</v>
      </c>
      <c r="E98" t="s">
        <v>24</v>
      </c>
      <c r="F98" s="32">
        <v>0</v>
      </c>
      <c r="G98" s="32">
        <v>0</v>
      </c>
      <c r="H98" s="32">
        <v>110</v>
      </c>
      <c r="I98" s="31">
        <f t="shared" si="2"/>
        <v>110</v>
      </c>
    </row>
    <row r="99" spans="1:9" x14ac:dyDescent="0.25">
      <c r="A99">
        <v>24</v>
      </c>
      <c r="B99" s="2" t="s">
        <v>41</v>
      </c>
      <c r="C99" t="s">
        <v>3</v>
      </c>
      <c r="D99">
        <v>2001</v>
      </c>
      <c r="E99" t="s">
        <v>43</v>
      </c>
      <c r="F99" s="32">
        <v>50</v>
      </c>
      <c r="G99" s="32">
        <v>55</v>
      </c>
      <c r="H99" s="32">
        <v>0</v>
      </c>
      <c r="I99" s="31">
        <f t="shared" si="2"/>
        <v>105</v>
      </c>
    </row>
    <row r="100" spans="1:9" x14ac:dyDescent="0.25">
      <c r="A100">
        <v>25</v>
      </c>
      <c r="B100" s="2" t="s">
        <v>17</v>
      </c>
      <c r="C100" t="s">
        <v>18</v>
      </c>
      <c r="D100">
        <v>1999</v>
      </c>
      <c r="E100" t="s">
        <v>15</v>
      </c>
      <c r="F100" s="32">
        <v>104</v>
      </c>
      <c r="G100" s="32">
        <v>0</v>
      </c>
      <c r="H100" s="32">
        <v>0</v>
      </c>
      <c r="I100" s="31">
        <f t="shared" si="2"/>
        <v>104</v>
      </c>
    </row>
    <row r="101" spans="1:9" x14ac:dyDescent="0.25">
      <c r="B101" s="2" t="s">
        <v>157</v>
      </c>
      <c r="C101" t="s">
        <v>158</v>
      </c>
      <c r="E101" t="s">
        <v>22</v>
      </c>
      <c r="F101" s="32">
        <v>0</v>
      </c>
      <c r="G101" s="32">
        <v>0</v>
      </c>
      <c r="H101" s="32">
        <v>104</v>
      </c>
      <c r="I101" s="31">
        <f t="shared" si="2"/>
        <v>104</v>
      </c>
    </row>
    <row r="102" spans="1:9" x14ac:dyDescent="0.25">
      <c r="A102">
        <v>27</v>
      </c>
      <c r="B102" s="2" t="s">
        <v>29</v>
      </c>
      <c r="C102" t="s">
        <v>30</v>
      </c>
      <c r="D102">
        <v>2000</v>
      </c>
      <c r="E102" t="s">
        <v>22</v>
      </c>
      <c r="F102" s="32">
        <v>84</v>
      </c>
      <c r="G102" s="32">
        <v>0</v>
      </c>
      <c r="H102" s="32">
        <v>0</v>
      </c>
      <c r="I102" s="31">
        <f t="shared" si="2"/>
        <v>84</v>
      </c>
    </row>
    <row r="103" spans="1:9" ht="18.75" x14ac:dyDescent="0.3">
      <c r="A103" s="4" t="s">
        <v>159</v>
      </c>
      <c r="B103" s="4"/>
      <c r="F103" s="57" t="s">
        <v>142</v>
      </c>
      <c r="G103" s="57" t="s">
        <v>143</v>
      </c>
      <c r="H103" s="57" t="s">
        <v>155</v>
      </c>
      <c r="I103" s="58" t="s">
        <v>141</v>
      </c>
    </row>
    <row r="104" spans="1:9" ht="17.25" x14ac:dyDescent="0.3">
      <c r="B104" s="3"/>
      <c r="C104" s="56">
        <v>1</v>
      </c>
      <c r="D104" s="3" t="s">
        <v>21</v>
      </c>
      <c r="F104" s="28">
        <v>345</v>
      </c>
      <c r="G104" s="28">
        <v>345</v>
      </c>
      <c r="H104" s="56">
        <v>380</v>
      </c>
      <c r="I104" s="33">
        <f t="shared" ref="I104:I112" si="3">SUM(F104:H104)</f>
        <v>1070</v>
      </c>
    </row>
    <row r="105" spans="1:9" ht="17.25" x14ac:dyDescent="0.3">
      <c r="B105" s="3"/>
      <c r="C105" s="56">
        <v>2</v>
      </c>
      <c r="D105" s="3" t="s">
        <v>23</v>
      </c>
      <c r="F105" s="28">
        <v>230</v>
      </c>
      <c r="G105" s="28">
        <v>264</v>
      </c>
      <c r="H105" s="56">
        <v>295</v>
      </c>
      <c r="I105" s="33">
        <f t="shared" si="3"/>
        <v>789</v>
      </c>
    </row>
    <row r="106" spans="1:9" ht="17.25" x14ac:dyDescent="0.3">
      <c r="B106" s="3"/>
      <c r="C106" s="56">
        <v>3</v>
      </c>
      <c r="D106" s="3" t="s">
        <v>22</v>
      </c>
      <c r="F106" s="28">
        <v>284</v>
      </c>
      <c r="G106" s="28">
        <v>295</v>
      </c>
      <c r="H106" s="56">
        <v>199</v>
      </c>
      <c r="I106" s="33">
        <f t="shared" si="3"/>
        <v>778</v>
      </c>
    </row>
    <row r="107" spans="1:9" ht="17.25" x14ac:dyDescent="0.3">
      <c r="B107" s="3"/>
      <c r="C107" s="56">
        <v>4</v>
      </c>
      <c r="D107" s="3" t="s">
        <v>24</v>
      </c>
      <c r="F107" s="28">
        <v>225</v>
      </c>
      <c r="G107" s="28">
        <v>270</v>
      </c>
      <c r="H107" s="56">
        <v>264</v>
      </c>
      <c r="I107" s="33">
        <f t="shared" si="3"/>
        <v>759</v>
      </c>
    </row>
    <row r="108" spans="1:9" ht="17.25" x14ac:dyDescent="0.3">
      <c r="B108" s="3"/>
      <c r="C108" s="56">
        <v>5</v>
      </c>
      <c r="D108" s="3" t="s">
        <v>12</v>
      </c>
      <c r="F108" s="28">
        <v>210</v>
      </c>
      <c r="G108" s="28">
        <v>194</v>
      </c>
      <c r="H108" s="56">
        <v>0</v>
      </c>
      <c r="I108" s="33">
        <f t="shared" si="3"/>
        <v>404</v>
      </c>
    </row>
    <row r="109" spans="1:9" ht="17.25" x14ac:dyDescent="0.3">
      <c r="B109" s="3"/>
      <c r="C109" s="56">
        <v>6</v>
      </c>
      <c r="D109" s="3" t="s">
        <v>137</v>
      </c>
      <c r="F109" s="28">
        <v>0</v>
      </c>
      <c r="G109" s="28">
        <v>230</v>
      </c>
      <c r="H109" s="56">
        <v>140</v>
      </c>
      <c r="I109" s="33">
        <f t="shared" si="3"/>
        <v>370</v>
      </c>
    </row>
    <row r="110" spans="1:9" ht="17.25" x14ac:dyDescent="0.3">
      <c r="B110" s="3"/>
      <c r="C110" s="56">
        <v>7</v>
      </c>
      <c r="D110" s="3" t="s">
        <v>35</v>
      </c>
      <c r="F110" s="28">
        <v>139</v>
      </c>
      <c r="G110" s="28">
        <v>144</v>
      </c>
      <c r="H110" s="56">
        <v>0</v>
      </c>
      <c r="I110" s="33">
        <f t="shared" si="3"/>
        <v>283</v>
      </c>
    </row>
    <row r="111" spans="1:9" ht="17.25" x14ac:dyDescent="0.3">
      <c r="B111" s="3"/>
      <c r="C111" s="56">
        <v>8</v>
      </c>
      <c r="D111" s="3" t="s">
        <v>15</v>
      </c>
      <c r="F111" s="28">
        <v>224</v>
      </c>
      <c r="G111" s="28">
        <v>0</v>
      </c>
      <c r="H111" s="56">
        <v>0</v>
      </c>
      <c r="I111" s="33">
        <f t="shared" si="3"/>
        <v>224</v>
      </c>
    </row>
    <row r="112" spans="1:9" ht="17.25" x14ac:dyDescent="0.3">
      <c r="B112" s="3"/>
      <c r="C112" s="56"/>
      <c r="D112" s="3" t="s">
        <v>43</v>
      </c>
      <c r="F112" s="28">
        <v>94</v>
      </c>
      <c r="G112" s="28">
        <v>130</v>
      </c>
      <c r="H112" s="56">
        <v>0</v>
      </c>
      <c r="I112" s="33">
        <f t="shared" si="3"/>
        <v>224</v>
      </c>
    </row>
    <row r="113" spans="1:10" x14ac:dyDescent="0.25">
      <c r="A113" s="53"/>
      <c r="B113" s="53"/>
      <c r="C113" s="53"/>
      <c r="D113" s="53"/>
      <c r="E113" s="53"/>
      <c r="F113" s="53"/>
      <c r="G113" s="62"/>
      <c r="H113" s="63"/>
      <c r="I113" s="64"/>
      <c r="J113" s="53"/>
    </row>
    <row r="114" spans="1:10" ht="18.75" x14ac:dyDescent="0.3">
      <c r="A114" s="5" t="s">
        <v>160</v>
      </c>
      <c r="F114" s="65" t="s">
        <v>142</v>
      </c>
      <c r="G114" s="65" t="s">
        <v>143</v>
      </c>
      <c r="H114" s="65" t="s">
        <v>155</v>
      </c>
      <c r="I114" s="65" t="s">
        <v>162</v>
      </c>
      <c r="J114" s="58" t="s">
        <v>141</v>
      </c>
    </row>
    <row r="115" spans="1:10" x14ac:dyDescent="0.25">
      <c r="A115">
        <v>1</v>
      </c>
      <c r="B115" s="2" t="s">
        <v>0</v>
      </c>
      <c r="C115" t="s">
        <v>1</v>
      </c>
      <c r="D115">
        <v>2000</v>
      </c>
      <c r="E115" t="s">
        <v>22</v>
      </c>
      <c r="F115" s="32">
        <v>200</v>
      </c>
      <c r="G115" s="32">
        <v>200</v>
      </c>
      <c r="H115" s="32">
        <v>0</v>
      </c>
      <c r="I115" s="32">
        <v>200</v>
      </c>
      <c r="J115" s="31">
        <f>SUM(F115:I115)</f>
        <v>600</v>
      </c>
    </row>
    <row r="116" spans="1:10" x14ac:dyDescent="0.25">
      <c r="A116">
        <v>2</v>
      </c>
      <c r="B116" s="2" t="s">
        <v>2</v>
      </c>
      <c r="C116" t="s">
        <v>3</v>
      </c>
      <c r="D116">
        <v>2000</v>
      </c>
      <c r="E116" t="s">
        <v>21</v>
      </c>
      <c r="F116" s="32">
        <v>180</v>
      </c>
      <c r="G116" s="32">
        <v>180</v>
      </c>
      <c r="H116" s="32">
        <v>180</v>
      </c>
      <c r="I116" s="32">
        <v>180</v>
      </c>
      <c r="J116" s="31">
        <f>SUM(G116:I116)</f>
        <v>540</v>
      </c>
    </row>
    <row r="117" spans="1:10" x14ac:dyDescent="0.25">
      <c r="A117">
        <v>3</v>
      </c>
      <c r="B117" s="2" t="s">
        <v>2</v>
      </c>
      <c r="C117" t="s">
        <v>8</v>
      </c>
      <c r="D117">
        <v>2004</v>
      </c>
      <c r="E117" t="s">
        <v>21</v>
      </c>
      <c r="F117" s="32">
        <v>140</v>
      </c>
      <c r="G117" s="32">
        <v>165</v>
      </c>
      <c r="H117" s="32">
        <v>200</v>
      </c>
      <c r="I117" s="32">
        <v>165</v>
      </c>
      <c r="J117" s="31">
        <f>SUM(G117:I117)</f>
        <v>530</v>
      </c>
    </row>
    <row r="118" spans="1:10" x14ac:dyDescent="0.25">
      <c r="A118">
        <v>4</v>
      </c>
      <c r="B118" s="2" t="s">
        <v>6</v>
      </c>
      <c r="C118" t="s">
        <v>7</v>
      </c>
      <c r="D118">
        <v>2000</v>
      </c>
      <c r="E118" t="s">
        <v>23</v>
      </c>
      <c r="F118" s="32">
        <v>150</v>
      </c>
      <c r="G118" s="32">
        <v>150</v>
      </c>
      <c r="H118" s="32">
        <v>165</v>
      </c>
      <c r="I118" s="32">
        <v>150</v>
      </c>
      <c r="J118" s="31">
        <f>SUM(G118:I118)</f>
        <v>465</v>
      </c>
    </row>
    <row r="119" spans="1:10" x14ac:dyDescent="0.25">
      <c r="A119">
        <v>5</v>
      </c>
      <c r="B119" s="2" t="s">
        <v>135</v>
      </c>
      <c r="C119" t="s">
        <v>136</v>
      </c>
      <c r="D119">
        <v>2002</v>
      </c>
      <c r="E119" t="s">
        <v>137</v>
      </c>
      <c r="F119" s="32">
        <v>0</v>
      </c>
      <c r="G119" s="32">
        <v>110</v>
      </c>
      <c r="H119" s="32">
        <v>140</v>
      </c>
      <c r="I119" s="32">
        <v>140</v>
      </c>
      <c r="J119" s="31">
        <f>SUM(G119:I119)</f>
        <v>390</v>
      </c>
    </row>
    <row r="120" spans="1:10" x14ac:dyDescent="0.25">
      <c r="A120">
        <v>6</v>
      </c>
      <c r="B120" s="2" t="s">
        <v>25</v>
      </c>
      <c r="C120" t="s">
        <v>26</v>
      </c>
      <c r="D120">
        <v>2003</v>
      </c>
      <c r="E120" t="s">
        <v>24</v>
      </c>
      <c r="F120" s="32">
        <v>95</v>
      </c>
      <c r="G120" s="32">
        <v>130</v>
      </c>
      <c r="H120" s="32">
        <v>114</v>
      </c>
      <c r="I120" s="32">
        <v>130</v>
      </c>
      <c r="J120" s="31">
        <f>SUM(G120:I120)</f>
        <v>374</v>
      </c>
    </row>
    <row r="121" spans="1:10" x14ac:dyDescent="0.25">
      <c r="B121" s="2" t="s">
        <v>9</v>
      </c>
      <c r="C121" t="s">
        <v>10</v>
      </c>
      <c r="D121">
        <v>1999</v>
      </c>
      <c r="E121" t="s">
        <v>24</v>
      </c>
      <c r="F121" s="32">
        <v>130</v>
      </c>
      <c r="G121" s="32">
        <v>140</v>
      </c>
      <c r="H121" s="32">
        <v>0</v>
      </c>
      <c r="I121" s="32">
        <v>104</v>
      </c>
      <c r="J121" s="31">
        <f>SUM(F121:I121)</f>
        <v>374</v>
      </c>
    </row>
    <row r="122" spans="1:10" x14ac:dyDescent="0.25">
      <c r="A122">
        <v>8</v>
      </c>
      <c r="B122" s="2" t="s">
        <v>9</v>
      </c>
      <c r="C122" t="s">
        <v>36</v>
      </c>
      <c r="D122">
        <v>2000</v>
      </c>
      <c r="E122" t="s">
        <v>24</v>
      </c>
      <c r="F122" s="32">
        <v>70</v>
      </c>
      <c r="G122" s="32">
        <v>70</v>
      </c>
      <c r="H122" s="32">
        <v>150</v>
      </c>
      <c r="I122" s="32">
        <v>110</v>
      </c>
      <c r="J122" s="31">
        <f>SUM(G122:I122)</f>
        <v>330</v>
      </c>
    </row>
    <row r="123" spans="1:10" x14ac:dyDescent="0.25">
      <c r="A123">
        <v>9</v>
      </c>
      <c r="B123" s="2" t="s">
        <v>19</v>
      </c>
      <c r="C123" t="s">
        <v>20</v>
      </c>
      <c r="D123">
        <v>2004</v>
      </c>
      <c r="E123" t="s">
        <v>21</v>
      </c>
      <c r="F123" s="32">
        <v>100</v>
      </c>
      <c r="G123" s="32">
        <v>100</v>
      </c>
      <c r="H123" s="32">
        <v>120</v>
      </c>
      <c r="I123" s="32">
        <v>100</v>
      </c>
      <c r="J123" s="31">
        <f>SUM(G123:I123)</f>
        <v>320</v>
      </c>
    </row>
    <row r="124" spans="1:10" x14ac:dyDescent="0.25">
      <c r="A124">
        <v>10</v>
      </c>
      <c r="B124" s="2" t="s">
        <v>31</v>
      </c>
      <c r="C124" t="s">
        <v>32</v>
      </c>
      <c r="D124">
        <v>2001</v>
      </c>
      <c r="E124" t="s">
        <v>23</v>
      </c>
      <c r="F124" s="32">
        <v>80</v>
      </c>
      <c r="G124" s="32">
        <v>84</v>
      </c>
      <c r="H124" s="32">
        <v>130</v>
      </c>
      <c r="I124" s="32">
        <v>0</v>
      </c>
      <c r="J124" s="31">
        <f>SUM(F124:I124)</f>
        <v>294</v>
      </c>
    </row>
    <row r="125" spans="1:10" x14ac:dyDescent="0.25">
      <c r="A125">
        <v>11</v>
      </c>
      <c r="B125" s="2" t="s">
        <v>40</v>
      </c>
      <c r="C125" t="s">
        <v>14</v>
      </c>
      <c r="D125">
        <v>2000</v>
      </c>
      <c r="E125" t="s">
        <v>22</v>
      </c>
      <c r="F125" s="32">
        <v>55</v>
      </c>
      <c r="G125" s="32">
        <v>95</v>
      </c>
      <c r="H125" s="32">
        <v>95</v>
      </c>
      <c r="I125" s="32">
        <v>90</v>
      </c>
      <c r="J125" s="31">
        <f>SUM(G125:I125)</f>
        <v>280</v>
      </c>
    </row>
    <row r="126" spans="1:10" x14ac:dyDescent="0.25">
      <c r="A126">
        <v>12</v>
      </c>
      <c r="B126" s="2" t="s">
        <v>38</v>
      </c>
      <c r="C126" t="s">
        <v>39</v>
      </c>
      <c r="D126">
        <v>2000</v>
      </c>
      <c r="E126" t="s">
        <v>23</v>
      </c>
      <c r="F126" s="32">
        <v>60</v>
      </c>
      <c r="G126" s="32">
        <v>60</v>
      </c>
      <c r="H126" s="32">
        <v>100</v>
      </c>
      <c r="I126" s="32">
        <v>95</v>
      </c>
      <c r="J126" s="31">
        <f>SUM(G126:I126)</f>
        <v>255</v>
      </c>
    </row>
    <row r="127" spans="1:10" x14ac:dyDescent="0.25">
      <c r="A127">
        <v>13</v>
      </c>
      <c r="B127" s="2" t="s">
        <v>33</v>
      </c>
      <c r="C127" t="s">
        <v>37</v>
      </c>
      <c r="D127">
        <v>2002</v>
      </c>
      <c r="E127" t="s">
        <v>35</v>
      </c>
      <c r="F127" s="32">
        <v>64</v>
      </c>
      <c r="G127" s="32">
        <v>64</v>
      </c>
      <c r="H127" s="32">
        <v>0</v>
      </c>
      <c r="I127" s="32">
        <v>120</v>
      </c>
      <c r="J127" s="31">
        <f t="shared" ref="J127:J141" si="4">SUM(F127:I127)</f>
        <v>248</v>
      </c>
    </row>
    <row r="128" spans="1:10" x14ac:dyDescent="0.25">
      <c r="A128">
        <v>14</v>
      </c>
      <c r="B128" s="2" t="s">
        <v>33</v>
      </c>
      <c r="C128" t="s">
        <v>34</v>
      </c>
      <c r="D128">
        <v>2004</v>
      </c>
      <c r="E128" t="s">
        <v>35</v>
      </c>
      <c r="F128" s="32">
        <v>75</v>
      </c>
      <c r="G128" s="32">
        <v>80</v>
      </c>
      <c r="H128" s="32">
        <v>0</v>
      </c>
      <c r="I128" s="32">
        <v>80</v>
      </c>
      <c r="J128" s="31">
        <f t="shared" si="4"/>
        <v>235</v>
      </c>
    </row>
    <row r="129" spans="1:10" x14ac:dyDescent="0.25">
      <c r="A129">
        <v>15</v>
      </c>
      <c r="B129" s="2" t="s">
        <v>134</v>
      </c>
      <c r="C129" t="s">
        <v>8</v>
      </c>
      <c r="D129">
        <v>2000</v>
      </c>
      <c r="E129" t="s">
        <v>137</v>
      </c>
      <c r="F129" s="32">
        <v>0</v>
      </c>
      <c r="G129" s="32">
        <v>120</v>
      </c>
      <c r="H129" s="32">
        <v>0</v>
      </c>
      <c r="I129" s="32">
        <v>114</v>
      </c>
      <c r="J129" s="31">
        <f t="shared" si="4"/>
        <v>234</v>
      </c>
    </row>
    <row r="130" spans="1:10" x14ac:dyDescent="0.25">
      <c r="A130">
        <v>16</v>
      </c>
      <c r="B130" s="2" t="s">
        <v>11</v>
      </c>
      <c r="C130" t="s">
        <v>10</v>
      </c>
      <c r="D130">
        <v>2000</v>
      </c>
      <c r="E130" t="s">
        <v>12</v>
      </c>
      <c r="F130" s="32">
        <v>120</v>
      </c>
      <c r="G130" s="32">
        <v>104</v>
      </c>
      <c r="H130" s="32">
        <v>0</v>
      </c>
      <c r="I130" s="32">
        <v>0</v>
      </c>
      <c r="J130" s="31">
        <f t="shared" si="4"/>
        <v>224</v>
      </c>
    </row>
    <row r="131" spans="1:10" x14ac:dyDescent="0.25">
      <c r="A131">
        <v>17</v>
      </c>
      <c r="B131" s="2" t="s">
        <v>157</v>
      </c>
      <c r="C131" t="s">
        <v>158</v>
      </c>
      <c r="E131" t="s">
        <v>22</v>
      </c>
      <c r="F131" s="32">
        <v>0</v>
      </c>
      <c r="G131" s="32">
        <v>0</v>
      </c>
      <c r="H131" s="32">
        <v>104</v>
      </c>
      <c r="I131" s="32">
        <v>84</v>
      </c>
      <c r="J131" s="31">
        <f t="shared" si="4"/>
        <v>188</v>
      </c>
    </row>
    <row r="132" spans="1:10" x14ac:dyDescent="0.25">
      <c r="A132">
        <v>18</v>
      </c>
      <c r="B132" s="2" t="s">
        <v>27</v>
      </c>
      <c r="C132" t="s">
        <v>28</v>
      </c>
      <c r="D132">
        <v>1999</v>
      </c>
      <c r="E132" t="s">
        <v>12</v>
      </c>
      <c r="F132" s="32">
        <v>90</v>
      </c>
      <c r="G132" s="32">
        <v>90</v>
      </c>
      <c r="H132" s="32">
        <v>0</v>
      </c>
      <c r="I132" s="32">
        <v>0</v>
      </c>
      <c r="J132" s="31">
        <f t="shared" si="4"/>
        <v>180</v>
      </c>
    </row>
    <row r="133" spans="1:10" x14ac:dyDescent="0.25">
      <c r="A133">
        <v>19</v>
      </c>
      <c r="B133" s="2" t="s">
        <v>4</v>
      </c>
      <c r="C133" t="s">
        <v>5</v>
      </c>
      <c r="D133">
        <v>2002</v>
      </c>
      <c r="E133" t="s">
        <v>21</v>
      </c>
      <c r="F133" s="32">
        <v>165</v>
      </c>
      <c r="G133" s="32">
        <v>0</v>
      </c>
      <c r="H133" s="32">
        <v>0</v>
      </c>
      <c r="I133" s="32">
        <v>0</v>
      </c>
      <c r="J133" s="31">
        <f t="shared" si="4"/>
        <v>165</v>
      </c>
    </row>
    <row r="134" spans="1:10" x14ac:dyDescent="0.25">
      <c r="A134">
        <v>20</v>
      </c>
      <c r="B134" s="2" t="s">
        <v>41</v>
      </c>
      <c r="C134" t="s">
        <v>42</v>
      </c>
      <c r="D134">
        <v>2003</v>
      </c>
      <c r="E134" t="s">
        <v>43</v>
      </c>
      <c r="F134" s="32">
        <v>44</v>
      </c>
      <c r="G134" s="32">
        <v>75</v>
      </c>
      <c r="H134" s="32">
        <v>0</v>
      </c>
      <c r="I134" s="32">
        <v>0</v>
      </c>
      <c r="J134" s="31">
        <f t="shared" si="4"/>
        <v>119</v>
      </c>
    </row>
    <row r="135" spans="1:10" x14ac:dyDescent="0.25">
      <c r="A135">
        <v>21</v>
      </c>
      <c r="B135" s="2" t="s">
        <v>13</v>
      </c>
      <c r="C135" t="s">
        <v>14</v>
      </c>
      <c r="D135">
        <v>2000</v>
      </c>
      <c r="E135" t="s">
        <v>15</v>
      </c>
      <c r="F135" s="32">
        <v>114</v>
      </c>
      <c r="G135" s="32">
        <v>0</v>
      </c>
      <c r="H135" s="32">
        <v>0</v>
      </c>
      <c r="I135" s="32">
        <v>0</v>
      </c>
      <c r="J135" s="31">
        <f t="shared" si="4"/>
        <v>114</v>
      </c>
    </row>
    <row r="136" spans="1:10" x14ac:dyDescent="0.25">
      <c r="B136" s="2" t="s">
        <v>138</v>
      </c>
      <c r="C136" t="s">
        <v>139</v>
      </c>
      <c r="D136">
        <v>2000</v>
      </c>
      <c r="E136" t="s">
        <v>23</v>
      </c>
      <c r="F136" s="32">
        <v>0</v>
      </c>
      <c r="G136" s="32">
        <v>114</v>
      </c>
      <c r="H136" s="32">
        <v>0</v>
      </c>
      <c r="I136" s="32">
        <v>0</v>
      </c>
      <c r="J136" s="31">
        <f t="shared" si="4"/>
        <v>114</v>
      </c>
    </row>
    <row r="137" spans="1:10" x14ac:dyDescent="0.25">
      <c r="A137">
        <v>23</v>
      </c>
      <c r="B137" s="2" t="s">
        <v>16</v>
      </c>
      <c r="C137" t="s">
        <v>7</v>
      </c>
      <c r="D137">
        <v>1999</v>
      </c>
      <c r="E137" t="s">
        <v>15</v>
      </c>
      <c r="F137" s="32">
        <v>110</v>
      </c>
      <c r="G137" s="32">
        <v>0</v>
      </c>
      <c r="H137" s="32">
        <v>0</v>
      </c>
      <c r="I137" s="32">
        <v>0</v>
      </c>
      <c r="J137" s="31">
        <f t="shared" si="4"/>
        <v>110</v>
      </c>
    </row>
    <row r="138" spans="1:10" x14ac:dyDescent="0.25">
      <c r="B138" s="2" t="s">
        <v>156</v>
      </c>
      <c r="C138" t="s">
        <v>8</v>
      </c>
      <c r="E138" t="s">
        <v>24</v>
      </c>
      <c r="F138" s="32">
        <v>0</v>
      </c>
      <c r="G138" s="32">
        <v>0</v>
      </c>
      <c r="H138" s="32">
        <v>110</v>
      </c>
      <c r="I138" s="32">
        <v>0</v>
      </c>
      <c r="J138" s="31">
        <f t="shared" si="4"/>
        <v>110</v>
      </c>
    </row>
    <row r="139" spans="1:10" x14ac:dyDescent="0.25">
      <c r="A139">
        <v>25</v>
      </c>
      <c r="B139" s="2" t="s">
        <v>41</v>
      </c>
      <c r="C139" t="s">
        <v>3</v>
      </c>
      <c r="D139">
        <v>2001</v>
      </c>
      <c r="E139" t="s">
        <v>43</v>
      </c>
      <c r="F139" s="32">
        <v>50</v>
      </c>
      <c r="G139" s="32">
        <v>55</v>
      </c>
      <c r="H139" s="32">
        <v>0</v>
      </c>
      <c r="I139" s="32">
        <v>0</v>
      </c>
      <c r="J139" s="31">
        <f t="shared" si="4"/>
        <v>105</v>
      </c>
    </row>
    <row r="140" spans="1:10" x14ac:dyDescent="0.25">
      <c r="B140" s="2" t="s">
        <v>17</v>
      </c>
      <c r="C140" t="s">
        <v>18</v>
      </c>
      <c r="D140">
        <v>1999</v>
      </c>
      <c r="E140" t="s">
        <v>15</v>
      </c>
      <c r="F140" s="32">
        <v>104</v>
      </c>
      <c r="G140" s="32">
        <v>0</v>
      </c>
      <c r="H140" s="32">
        <v>0</v>
      </c>
      <c r="I140" s="32">
        <v>0</v>
      </c>
      <c r="J140" s="31">
        <f t="shared" si="4"/>
        <v>104</v>
      </c>
    </row>
    <row r="141" spans="1:10" x14ac:dyDescent="0.25">
      <c r="A141">
        <v>27</v>
      </c>
      <c r="B141" s="2" t="s">
        <v>29</v>
      </c>
      <c r="C141" t="s">
        <v>30</v>
      </c>
      <c r="D141">
        <v>2000</v>
      </c>
      <c r="E141" t="s">
        <v>22</v>
      </c>
      <c r="F141" s="32">
        <v>84</v>
      </c>
      <c r="G141" s="32">
        <v>0</v>
      </c>
      <c r="H141" s="32">
        <v>0</v>
      </c>
      <c r="I141" s="32">
        <v>0</v>
      </c>
      <c r="J141" s="31">
        <f t="shared" si="4"/>
        <v>84</v>
      </c>
    </row>
    <row r="142" spans="1:10" ht="18.75" x14ac:dyDescent="0.3">
      <c r="A142" s="4" t="s">
        <v>161</v>
      </c>
      <c r="B142" s="4"/>
      <c r="F142" s="65" t="s">
        <v>142</v>
      </c>
      <c r="G142" s="65" t="s">
        <v>143</v>
      </c>
      <c r="H142" s="65" t="s">
        <v>155</v>
      </c>
      <c r="I142" s="65" t="s">
        <v>162</v>
      </c>
      <c r="J142" s="58" t="s">
        <v>141</v>
      </c>
    </row>
    <row r="143" spans="1:10" ht="17.25" x14ac:dyDescent="0.3">
      <c r="B143" s="3"/>
      <c r="C143" s="56">
        <v>1</v>
      </c>
      <c r="D143" s="3" t="s">
        <v>21</v>
      </c>
      <c r="F143" s="28">
        <v>345</v>
      </c>
      <c r="G143" s="28">
        <v>345</v>
      </c>
      <c r="H143" s="56">
        <v>380</v>
      </c>
      <c r="I143" s="7">
        <v>345</v>
      </c>
      <c r="J143" s="33">
        <f t="shared" ref="J143:J151" si="5">SUM(F143:I143)</f>
        <v>1415</v>
      </c>
    </row>
    <row r="144" spans="1:10" ht="17.25" x14ac:dyDescent="0.3">
      <c r="B144" s="3"/>
      <c r="C144" s="56">
        <v>2</v>
      </c>
      <c r="D144" s="3" t="s">
        <v>22</v>
      </c>
      <c r="F144" s="28">
        <v>284</v>
      </c>
      <c r="G144" s="28">
        <v>295</v>
      </c>
      <c r="H144" s="56">
        <v>199</v>
      </c>
      <c r="I144" s="7">
        <v>290</v>
      </c>
      <c r="J144" s="33">
        <f t="shared" si="5"/>
        <v>1068</v>
      </c>
    </row>
    <row r="145" spans="1:11" ht="17.25" x14ac:dyDescent="0.3">
      <c r="B145" s="3"/>
      <c r="C145" s="56">
        <v>3</v>
      </c>
      <c r="D145" s="3" t="s">
        <v>23</v>
      </c>
      <c r="F145" s="28">
        <v>230</v>
      </c>
      <c r="G145" s="28">
        <v>264</v>
      </c>
      <c r="H145" s="56">
        <v>295</v>
      </c>
      <c r="I145" s="7">
        <v>245</v>
      </c>
      <c r="J145" s="33">
        <f t="shared" si="5"/>
        <v>1034</v>
      </c>
    </row>
    <row r="146" spans="1:11" ht="17.25" x14ac:dyDescent="0.3">
      <c r="B146" s="3"/>
      <c r="C146" s="56">
        <v>4</v>
      </c>
      <c r="D146" s="3" t="s">
        <v>24</v>
      </c>
      <c r="F146" s="28">
        <v>225</v>
      </c>
      <c r="G146" s="28">
        <v>270</v>
      </c>
      <c r="H146" s="56">
        <v>264</v>
      </c>
      <c r="I146" s="7">
        <v>240</v>
      </c>
      <c r="J146" s="33">
        <f t="shared" si="5"/>
        <v>999</v>
      </c>
    </row>
    <row r="147" spans="1:11" ht="17.25" x14ac:dyDescent="0.3">
      <c r="B147" s="3"/>
      <c r="C147" s="56">
        <v>5</v>
      </c>
      <c r="D147" s="3" t="s">
        <v>137</v>
      </c>
      <c r="F147" s="28">
        <v>0</v>
      </c>
      <c r="G147" s="28">
        <v>230</v>
      </c>
      <c r="H147" s="56">
        <v>140</v>
      </c>
      <c r="I147" s="7">
        <v>254</v>
      </c>
      <c r="J147" s="33">
        <f t="shared" si="5"/>
        <v>624</v>
      </c>
    </row>
    <row r="148" spans="1:11" ht="17.25" x14ac:dyDescent="0.3">
      <c r="B148" s="3"/>
      <c r="C148" s="56">
        <v>6</v>
      </c>
      <c r="D148" s="3" t="s">
        <v>35</v>
      </c>
      <c r="F148" s="28">
        <v>139</v>
      </c>
      <c r="G148" s="28">
        <v>144</v>
      </c>
      <c r="H148" s="56">
        <v>0</v>
      </c>
      <c r="I148" s="7">
        <v>200</v>
      </c>
      <c r="J148" s="33">
        <f t="shared" si="5"/>
        <v>483</v>
      </c>
    </row>
    <row r="149" spans="1:11" ht="17.25" x14ac:dyDescent="0.3">
      <c r="B149" s="3"/>
      <c r="C149" s="56">
        <v>7</v>
      </c>
      <c r="D149" s="3" t="s">
        <v>12</v>
      </c>
      <c r="F149" s="28">
        <v>210</v>
      </c>
      <c r="G149" s="28">
        <v>194</v>
      </c>
      <c r="H149" s="56">
        <v>0</v>
      </c>
      <c r="I149" s="7">
        <v>0</v>
      </c>
      <c r="J149" s="33">
        <f t="shared" si="5"/>
        <v>404</v>
      </c>
    </row>
    <row r="150" spans="1:11" ht="17.25" x14ac:dyDescent="0.3">
      <c r="B150" s="3"/>
      <c r="C150" s="56">
        <v>8</v>
      </c>
      <c r="D150" s="3" t="s">
        <v>15</v>
      </c>
      <c r="F150" s="28">
        <v>224</v>
      </c>
      <c r="G150" s="28">
        <v>0</v>
      </c>
      <c r="H150" s="56">
        <v>0</v>
      </c>
      <c r="I150" s="7">
        <v>0</v>
      </c>
      <c r="J150" s="33">
        <f t="shared" si="5"/>
        <v>224</v>
      </c>
    </row>
    <row r="151" spans="1:11" ht="17.25" x14ac:dyDescent="0.3">
      <c r="B151" s="3"/>
      <c r="C151" s="56"/>
      <c r="D151" s="3" t="s">
        <v>43</v>
      </c>
      <c r="F151" s="28">
        <v>94</v>
      </c>
      <c r="G151" s="28">
        <v>130</v>
      </c>
      <c r="H151" s="56">
        <v>0</v>
      </c>
      <c r="I151" s="7">
        <v>0</v>
      </c>
      <c r="J151" s="33">
        <f t="shared" si="5"/>
        <v>224</v>
      </c>
    </row>
    <row r="153" spans="1:11" ht="18.75" x14ac:dyDescent="0.3">
      <c r="A153" s="5" t="s">
        <v>183</v>
      </c>
      <c r="F153" s="65" t="s">
        <v>142</v>
      </c>
      <c r="G153" s="65" t="s">
        <v>143</v>
      </c>
      <c r="H153" s="65" t="s">
        <v>155</v>
      </c>
      <c r="I153" s="65" t="s">
        <v>162</v>
      </c>
      <c r="J153" s="65" t="s">
        <v>181</v>
      </c>
      <c r="K153" s="58" t="s">
        <v>141</v>
      </c>
    </row>
    <row r="154" spans="1:11" x14ac:dyDescent="0.25">
      <c r="A154">
        <v>1</v>
      </c>
      <c r="B154" s="100" t="s">
        <v>0</v>
      </c>
      <c r="C154" s="96" t="s">
        <v>1</v>
      </c>
      <c r="D154" s="96">
        <v>2000</v>
      </c>
      <c r="E154" s="96" t="s">
        <v>22</v>
      </c>
      <c r="F154" s="101">
        <v>200</v>
      </c>
      <c r="G154" s="101">
        <v>200</v>
      </c>
      <c r="H154" s="101">
        <v>0</v>
      </c>
      <c r="I154" s="101">
        <v>200</v>
      </c>
      <c r="J154" s="101">
        <v>165</v>
      </c>
      <c r="K154" s="102">
        <v>600</v>
      </c>
    </row>
    <row r="155" spans="1:11" x14ac:dyDescent="0.25">
      <c r="A155">
        <v>2</v>
      </c>
      <c r="B155" s="100" t="s">
        <v>2</v>
      </c>
      <c r="C155" s="96" t="s">
        <v>8</v>
      </c>
      <c r="D155" s="96">
        <v>2004</v>
      </c>
      <c r="E155" s="96" t="s">
        <v>21</v>
      </c>
      <c r="F155" s="101">
        <v>140</v>
      </c>
      <c r="G155" s="101">
        <v>165</v>
      </c>
      <c r="H155" s="101">
        <v>200</v>
      </c>
      <c r="I155" s="101">
        <v>165</v>
      </c>
      <c r="J155" s="101">
        <v>200</v>
      </c>
      <c r="K155" s="102">
        <f>SUM(H155:J155)</f>
        <v>565</v>
      </c>
    </row>
    <row r="156" spans="1:11" x14ac:dyDescent="0.25">
      <c r="A156">
        <v>3</v>
      </c>
      <c r="B156" s="100" t="s">
        <v>2</v>
      </c>
      <c r="C156" s="96" t="s">
        <v>3</v>
      </c>
      <c r="D156" s="96">
        <v>2000</v>
      </c>
      <c r="E156" s="96" t="s">
        <v>21</v>
      </c>
      <c r="F156" s="101">
        <v>180</v>
      </c>
      <c r="G156" s="101">
        <v>180</v>
      </c>
      <c r="H156" s="101">
        <v>180</v>
      </c>
      <c r="I156" s="101">
        <v>180</v>
      </c>
      <c r="J156" s="101">
        <v>180</v>
      </c>
      <c r="K156" s="102">
        <f>SUM(H156:J156)</f>
        <v>540</v>
      </c>
    </row>
    <row r="157" spans="1:11" x14ac:dyDescent="0.25">
      <c r="A157">
        <v>4</v>
      </c>
      <c r="B157" s="2" t="s">
        <v>6</v>
      </c>
      <c r="C157" t="s">
        <v>7</v>
      </c>
      <c r="D157">
        <v>2000</v>
      </c>
      <c r="E157" t="s">
        <v>23</v>
      </c>
      <c r="F157" s="32">
        <v>150</v>
      </c>
      <c r="G157" s="32">
        <v>150</v>
      </c>
      <c r="H157" s="32">
        <v>165</v>
      </c>
      <c r="I157" s="32">
        <v>150</v>
      </c>
      <c r="J157" s="32">
        <v>130</v>
      </c>
      <c r="K157" s="31">
        <v>465</v>
      </c>
    </row>
    <row r="158" spans="1:11" x14ac:dyDescent="0.25">
      <c r="A158">
        <v>5</v>
      </c>
      <c r="B158" s="2" t="s">
        <v>135</v>
      </c>
      <c r="C158" t="s">
        <v>136</v>
      </c>
      <c r="D158">
        <v>2002</v>
      </c>
      <c r="E158" t="s">
        <v>137</v>
      </c>
      <c r="F158" s="32">
        <v>0</v>
      </c>
      <c r="G158" s="32">
        <v>110</v>
      </c>
      <c r="H158" s="32">
        <v>140</v>
      </c>
      <c r="I158" s="32">
        <v>140</v>
      </c>
      <c r="J158" s="32">
        <v>150</v>
      </c>
      <c r="K158" s="31">
        <f>SUM(H158:J158)</f>
        <v>430</v>
      </c>
    </row>
    <row r="159" spans="1:11" x14ac:dyDescent="0.25">
      <c r="A159">
        <v>6</v>
      </c>
      <c r="B159" s="2" t="s">
        <v>9</v>
      </c>
      <c r="C159" t="s">
        <v>10</v>
      </c>
      <c r="D159">
        <v>1999</v>
      </c>
      <c r="E159" t="s">
        <v>24</v>
      </c>
      <c r="F159" s="32">
        <v>130</v>
      </c>
      <c r="G159" s="32">
        <v>140</v>
      </c>
      <c r="H159" s="32">
        <v>0</v>
      </c>
      <c r="I159" s="32">
        <v>104</v>
      </c>
      <c r="J159" s="32">
        <v>120</v>
      </c>
      <c r="K159" s="31">
        <v>390</v>
      </c>
    </row>
    <row r="160" spans="1:11" x14ac:dyDescent="0.25">
      <c r="A160">
        <v>7</v>
      </c>
      <c r="B160" s="2" t="s">
        <v>25</v>
      </c>
      <c r="C160" t="s">
        <v>26</v>
      </c>
      <c r="D160">
        <v>2003</v>
      </c>
      <c r="E160" t="s">
        <v>24</v>
      </c>
      <c r="F160" s="32">
        <v>95</v>
      </c>
      <c r="G160" s="32">
        <v>130</v>
      </c>
      <c r="H160" s="32">
        <v>114</v>
      </c>
      <c r="I160" s="32">
        <v>130</v>
      </c>
      <c r="J160" s="32">
        <v>110</v>
      </c>
      <c r="K160" s="31">
        <v>374</v>
      </c>
    </row>
    <row r="161" spans="1:11" x14ac:dyDescent="0.25">
      <c r="A161">
        <v>8</v>
      </c>
      <c r="B161" s="2" t="s">
        <v>9</v>
      </c>
      <c r="C161" t="s">
        <v>36</v>
      </c>
      <c r="D161">
        <v>2000</v>
      </c>
      <c r="E161" t="s">
        <v>24</v>
      </c>
      <c r="F161" s="32">
        <v>70</v>
      </c>
      <c r="G161" s="32">
        <v>70</v>
      </c>
      <c r="H161" s="32">
        <v>150</v>
      </c>
      <c r="I161" s="32">
        <v>110</v>
      </c>
      <c r="J161" s="32">
        <v>100</v>
      </c>
      <c r="K161" s="31">
        <f>SUM(H161:J161)</f>
        <v>360</v>
      </c>
    </row>
    <row r="162" spans="1:11" x14ac:dyDescent="0.25">
      <c r="A162">
        <v>9</v>
      </c>
      <c r="B162" s="2" t="s">
        <v>31</v>
      </c>
      <c r="C162" t="s">
        <v>32</v>
      </c>
      <c r="D162">
        <v>2001</v>
      </c>
      <c r="E162" t="s">
        <v>23</v>
      </c>
      <c r="F162" s="32">
        <v>80</v>
      </c>
      <c r="G162" s="32">
        <v>84</v>
      </c>
      <c r="H162" s="32">
        <v>130</v>
      </c>
      <c r="I162" s="32">
        <v>0</v>
      </c>
      <c r="J162" s="32">
        <v>114</v>
      </c>
      <c r="K162" s="31">
        <f>SUM(G162:J162)</f>
        <v>328</v>
      </c>
    </row>
    <row r="163" spans="1:11" x14ac:dyDescent="0.25">
      <c r="A163">
        <v>10</v>
      </c>
      <c r="B163" s="2" t="s">
        <v>19</v>
      </c>
      <c r="C163" t="s">
        <v>20</v>
      </c>
      <c r="D163">
        <v>2004</v>
      </c>
      <c r="E163" t="s">
        <v>21</v>
      </c>
      <c r="F163" s="32">
        <v>100</v>
      </c>
      <c r="G163" s="32">
        <v>100</v>
      </c>
      <c r="H163" s="32">
        <v>120</v>
      </c>
      <c r="I163" s="32">
        <v>100</v>
      </c>
      <c r="J163" s="32">
        <v>104</v>
      </c>
      <c r="K163" s="31">
        <f>SUM(H163:J163)</f>
        <v>324</v>
      </c>
    </row>
    <row r="164" spans="1:11" x14ac:dyDescent="0.25">
      <c r="A164">
        <v>11</v>
      </c>
      <c r="B164" s="2" t="s">
        <v>4</v>
      </c>
      <c r="C164" t="s">
        <v>5</v>
      </c>
      <c r="D164">
        <v>2002</v>
      </c>
      <c r="E164" t="s">
        <v>21</v>
      </c>
      <c r="F164" s="32">
        <v>165</v>
      </c>
      <c r="G164" s="32">
        <v>0</v>
      </c>
      <c r="H164" s="32">
        <v>0</v>
      </c>
      <c r="I164" s="32">
        <v>0</v>
      </c>
      <c r="J164" s="32">
        <v>140</v>
      </c>
      <c r="K164" s="31">
        <f>SUM(F164:J164)</f>
        <v>305</v>
      </c>
    </row>
    <row r="165" spans="1:11" x14ac:dyDescent="0.25">
      <c r="A165">
        <v>12</v>
      </c>
      <c r="B165" s="2" t="s">
        <v>40</v>
      </c>
      <c r="C165" t="s">
        <v>14</v>
      </c>
      <c r="D165">
        <v>2000</v>
      </c>
      <c r="E165" t="s">
        <v>22</v>
      </c>
      <c r="F165" s="32">
        <v>55</v>
      </c>
      <c r="G165" s="32">
        <v>95</v>
      </c>
      <c r="H165" s="32">
        <v>95</v>
      </c>
      <c r="I165" s="32">
        <v>90</v>
      </c>
      <c r="J165" s="32">
        <v>95</v>
      </c>
      <c r="K165" s="31">
        <v>285</v>
      </c>
    </row>
    <row r="166" spans="1:11" x14ac:dyDescent="0.25">
      <c r="A166">
        <v>13</v>
      </c>
      <c r="B166" s="2" t="s">
        <v>157</v>
      </c>
      <c r="C166" t="s">
        <v>158</v>
      </c>
      <c r="D166">
        <v>1999</v>
      </c>
      <c r="E166" t="s">
        <v>22</v>
      </c>
      <c r="F166" s="32">
        <v>0</v>
      </c>
      <c r="G166" s="32">
        <v>0</v>
      </c>
      <c r="H166" s="32">
        <v>104</v>
      </c>
      <c r="I166" s="32">
        <v>84</v>
      </c>
      <c r="J166" s="32">
        <v>90</v>
      </c>
      <c r="K166" s="31">
        <f>SUM(G166:J166)</f>
        <v>278</v>
      </c>
    </row>
    <row r="167" spans="1:11" x14ac:dyDescent="0.25">
      <c r="A167">
        <v>14</v>
      </c>
      <c r="B167" s="2" t="s">
        <v>33</v>
      </c>
      <c r="C167" t="s">
        <v>37</v>
      </c>
      <c r="D167">
        <v>2002</v>
      </c>
      <c r="E167" t="s">
        <v>35</v>
      </c>
      <c r="F167" s="32">
        <v>64</v>
      </c>
      <c r="G167" s="32">
        <v>64</v>
      </c>
      <c r="H167" s="32">
        <v>0</v>
      </c>
      <c r="I167" s="32">
        <v>120</v>
      </c>
      <c r="J167" s="32">
        <v>84</v>
      </c>
      <c r="K167" s="31">
        <f>SUM(G167:J167)</f>
        <v>268</v>
      </c>
    </row>
    <row r="168" spans="1:11" x14ac:dyDescent="0.25">
      <c r="A168">
        <v>15</v>
      </c>
      <c r="B168" s="2" t="s">
        <v>38</v>
      </c>
      <c r="C168" t="s">
        <v>39</v>
      </c>
      <c r="D168">
        <v>2000</v>
      </c>
      <c r="E168" t="s">
        <v>23</v>
      </c>
      <c r="F168" s="32">
        <v>60</v>
      </c>
      <c r="G168" s="32">
        <v>60</v>
      </c>
      <c r="H168" s="32">
        <v>100</v>
      </c>
      <c r="I168" s="32">
        <v>95</v>
      </c>
      <c r="J168" s="32">
        <v>0</v>
      </c>
      <c r="K168" s="31">
        <f>SUM(G168:J168)</f>
        <v>255</v>
      </c>
    </row>
    <row r="169" spans="1:11" x14ac:dyDescent="0.25">
      <c r="A169">
        <v>16</v>
      </c>
      <c r="B169" s="2" t="s">
        <v>33</v>
      </c>
      <c r="C169" t="s">
        <v>34</v>
      </c>
      <c r="D169">
        <v>2004</v>
      </c>
      <c r="E169" t="s">
        <v>35</v>
      </c>
      <c r="F169" s="32">
        <v>75</v>
      </c>
      <c r="G169" s="32">
        <v>80</v>
      </c>
      <c r="H169" s="32">
        <v>0</v>
      </c>
      <c r="I169" s="32">
        <v>80</v>
      </c>
      <c r="J169" s="32">
        <v>80</v>
      </c>
      <c r="K169" s="31">
        <f>SUM(G169:J169)</f>
        <v>240</v>
      </c>
    </row>
    <row r="170" spans="1:11" x14ac:dyDescent="0.25">
      <c r="A170">
        <v>17</v>
      </c>
      <c r="B170" s="2" t="s">
        <v>134</v>
      </c>
      <c r="C170" t="s">
        <v>8</v>
      </c>
      <c r="D170">
        <v>2000</v>
      </c>
      <c r="E170" t="s">
        <v>137</v>
      </c>
      <c r="F170" s="32">
        <v>0</v>
      </c>
      <c r="G170" s="32">
        <v>120</v>
      </c>
      <c r="H170" s="32">
        <v>0</v>
      </c>
      <c r="I170" s="32">
        <v>114</v>
      </c>
      <c r="J170" s="32">
        <v>0</v>
      </c>
      <c r="K170" s="31">
        <f>SUM(G170:J170)</f>
        <v>234</v>
      </c>
    </row>
    <row r="171" spans="1:11" x14ac:dyDescent="0.25">
      <c r="A171">
        <v>18</v>
      </c>
      <c r="B171" s="2" t="s">
        <v>11</v>
      </c>
      <c r="C171" t="s">
        <v>10</v>
      </c>
      <c r="D171">
        <v>2000</v>
      </c>
      <c r="E171" t="s">
        <v>12</v>
      </c>
      <c r="F171" s="32">
        <v>120</v>
      </c>
      <c r="G171" s="32">
        <v>104</v>
      </c>
      <c r="H171" s="32">
        <v>0</v>
      </c>
      <c r="I171" s="32">
        <v>0</v>
      </c>
      <c r="J171" s="32">
        <v>0</v>
      </c>
      <c r="K171" s="31">
        <f t="shared" ref="K171:K180" si="6">SUM(F171:J171)</f>
        <v>224</v>
      </c>
    </row>
    <row r="172" spans="1:11" x14ac:dyDescent="0.25">
      <c r="A172">
        <v>19</v>
      </c>
      <c r="B172" s="2" t="s">
        <v>27</v>
      </c>
      <c r="C172" t="s">
        <v>28</v>
      </c>
      <c r="D172">
        <v>1999</v>
      </c>
      <c r="E172" t="s">
        <v>12</v>
      </c>
      <c r="F172" s="32">
        <v>90</v>
      </c>
      <c r="G172" s="32">
        <v>90</v>
      </c>
      <c r="H172" s="32">
        <v>0</v>
      </c>
      <c r="I172" s="32">
        <v>0</v>
      </c>
      <c r="J172" s="32">
        <v>0</v>
      </c>
      <c r="K172" s="31">
        <f t="shared" si="6"/>
        <v>180</v>
      </c>
    </row>
    <row r="173" spans="1:11" x14ac:dyDescent="0.25">
      <c r="A173">
        <v>20</v>
      </c>
      <c r="B173" s="2" t="s">
        <v>41</v>
      </c>
      <c r="C173" t="s">
        <v>42</v>
      </c>
      <c r="D173">
        <v>2003</v>
      </c>
      <c r="E173" t="s">
        <v>43</v>
      </c>
      <c r="F173" s="32">
        <v>44</v>
      </c>
      <c r="G173" s="32">
        <v>75</v>
      </c>
      <c r="H173" s="32">
        <v>0</v>
      </c>
      <c r="I173" s="32">
        <v>0</v>
      </c>
      <c r="J173" s="32">
        <v>0</v>
      </c>
      <c r="K173" s="31">
        <f t="shared" si="6"/>
        <v>119</v>
      </c>
    </row>
    <row r="174" spans="1:11" x14ac:dyDescent="0.25">
      <c r="A174">
        <v>21</v>
      </c>
      <c r="B174" s="2" t="s">
        <v>13</v>
      </c>
      <c r="C174" t="s">
        <v>14</v>
      </c>
      <c r="D174">
        <v>2000</v>
      </c>
      <c r="E174" t="s">
        <v>15</v>
      </c>
      <c r="F174" s="32">
        <v>114</v>
      </c>
      <c r="G174" s="32">
        <v>0</v>
      </c>
      <c r="H174" s="32">
        <v>0</v>
      </c>
      <c r="I174" s="32">
        <v>0</v>
      </c>
      <c r="J174" s="32">
        <v>0</v>
      </c>
      <c r="K174" s="31">
        <f t="shared" si="6"/>
        <v>114</v>
      </c>
    </row>
    <row r="175" spans="1:11" x14ac:dyDescent="0.25">
      <c r="B175" s="2" t="s">
        <v>138</v>
      </c>
      <c r="C175" t="s">
        <v>139</v>
      </c>
      <c r="D175">
        <v>2000</v>
      </c>
      <c r="E175" t="s">
        <v>23</v>
      </c>
      <c r="F175" s="32">
        <v>0</v>
      </c>
      <c r="G175" s="32">
        <v>114</v>
      </c>
      <c r="H175" s="32">
        <v>0</v>
      </c>
      <c r="I175" s="32">
        <v>0</v>
      </c>
      <c r="J175" s="32">
        <v>0</v>
      </c>
      <c r="K175" s="31">
        <f t="shared" si="6"/>
        <v>114</v>
      </c>
    </row>
    <row r="176" spans="1:11" x14ac:dyDescent="0.25">
      <c r="A176">
        <v>23</v>
      </c>
      <c r="B176" s="2" t="s">
        <v>16</v>
      </c>
      <c r="C176" t="s">
        <v>7</v>
      </c>
      <c r="D176">
        <v>1999</v>
      </c>
      <c r="E176" t="s">
        <v>15</v>
      </c>
      <c r="F176" s="32">
        <v>110</v>
      </c>
      <c r="G176" s="32">
        <v>0</v>
      </c>
      <c r="H176" s="32">
        <v>0</v>
      </c>
      <c r="I176" s="32">
        <v>0</v>
      </c>
      <c r="J176" s="32">
        <v>0</v>
      </c>
      <c r="K176" s="31">
        <f t="shared" si="6"/>
        <v>110</v>
      </c>
    </row>
    <row r="177" spans="1:11" x14ac:dyDescent="0.25">
      <c r="B177" s="2" t="s">
        <v>156</v>
      </c>
      <c r="C177" t="s">
        <v>8</v>
      </c>
      <c r="D177">
        <v>2000</v>
      </c>
      <c r="E177" t="s">
        <v>24</v>
      </c>
      <c r="F177" s="32">
        <v>0</v>
      </c>
      <c r="G177" s="32">
        <v>0</v>
      </c>
      <c r="H177" s="32">
        <v>110</v>
      </c>
      <c r="I177" s="32">
        <v>0</v>
      </c>
      <c r="J177" s="32">
        <v>0</v>
      </c>
      <c r="K177" s="31">
        <f t="shared" si="6"/>
        <v>110</v>
      </c>
    </row>
    <row r="178" spans="1:11" x14ac:dyDescent="0.25">
      <c r="A178">
        <v>25</v>
      </c>
      <c r="B178" s="2" t="s">
        <v>41</v>
      </c>
      <c r="C178" t="s">
        <v>3</v>
      </c>
      <c r="D178">
        <v>2001</v>
      </c>
      <c r="E178" t="s">
        <v>43</v>
      </c>
      <c r="F178" s="32">
        <v>50</v>
      </c>
      <c r="G178" s="32">
        <v>55</v>
      </c>
      <c r="H178" s="32">
        <v>0</v>
      </c>
      <c r="I178" s="32">
        <v>0</v>
      </c>
      <c r="J178" s="32">
        <v>0</v>
      </c>
      <c r="K178" s="31">
        <f t="shared" si="6"/>
        <v>105</v>
      </c>
    </row>
    <row r="179" spans="1:11" x14ac:dyDescent="0.25">
      <c r="B179" s="2" t="s">
        <v>17</v>
      </c>
      <c r="C179" t="s">
        <v>18</v>
      </c>
      <c r="D179">
        <v>1999</v>
      </c>
      <c r="E179" t="s">
        <v>15</v>
      </c>
      <c r="F179" s="32">
        <v>104</v>
      </c>
      <c r="G179" s="32">
        <v>0</v>
      </c>
      <c r="H179" s="32">
        <v>0</v>
      </c>
      <c r="I179" s="32">
        <v>0</v>
      </c>
      <c r="J179" s="32">
        <v>0</v>
      </c>
      <c r="K179" s="31">
        <f t="shared" si="6"/>
        <v>104</v>
      </c>
    </row>
    <row r="180" spans="1:11" x14ac:dyDescent="0.25">
      <c r="A180">
        <v>27</v>
      </c>
      <c r="B180" s="2" t="s">
        <v>29</v>
      </c>
      <c r="C180" t="s">
        <v>30</v>
      </c>
      <c r="D180">
        <v>2000</v>
      </c>
      <c r="E180" t="s">
        <v>22</v>
      </c>
      <c r="F180" s="32">
        <v>84</v>
      </c>
      <c r="G180" s="32">
        <v>0</v>
      </c>
      <c r="H180" s="32">
        <v>0</v>
      </c>
      <c r="I180" s="32">
        <v>0</v>
      </c>
      <c r="J180" s="32">
        <v>0</v>
      </c>
      <c r="K180" s="31">
        <f t="shared" si="6"/>
        <v>84</v>
      </c>
    </row>
    <row r="181" spans="1:11" ht="18.75" x14ac:dyDescent="0.3">
      <c r="A181" s="4" t="s">
        <v>182</v>
      </c>
      <c r="B181" s="4"/>
      <c r="F181" s="65" t="s">
        <v>142</v>
      </c>
      <c r="G181" s="65" t="s">
        <v>143</v>
      </c>
      <c r="H181" s="65" t="s">
        <v>155</v>
      </c>
      <c r="I181" s="65" t="s">
        <v>162</v>
      </c>
      <c r="J181" s="65" t="s">
        <v>181</v>
      </c>
      <c r="K181" s="58" t="s">
        <v>141</v>
      </c>
    </row>
    <row r="182" spans="1:11" ht="17.25" x14ac:dyDescent="0.3">
      <c r="B182" s="3"/>
      <c r="C182" s="94">
        <v>1</v>
      </c>
      <c r="D182" s="95" t="s">
        <v>21</v>
      </c>
      <c r="E182" s="96"/>
      <c r="F182" s="97">
        <v>345</v>
      </c>
      <c r="G182" s="97">
        <v>345</v>
      </c>
      <c r="H182" s="94">
        <v>380</v>
      </c>
      <c r="I182" s="98">
        <v>345</v>
      </c>
      <c r="J182" s="98">
        <v>380</v>
      </c>
      <c r="K182" s="99">
        <f t="shared" ref="K182:K190" si="7">SUM(F182:J182)</f>
        <v>1795</v>
      </c>
    </row>
    <row r="183" spans="1:11" ht="17.25" x14ac:dyDescent="0.3">
      <c r="B183" s="3"/>
      <c r="C183" s="94">
        <v>2</v>
      </c>
      <c r="D183" s="95" t="s">
        <v>22</v>
      </c>
      <c r="E183" s="96"/>
      <c r="F183" s="97">
        <v>284</v>
      </c>
      <c r="G183" s="97">
        <v>295</v>
      </c>
      <c r="H183" s="94">
        <v>199</v>
      </c>
      <c r="I183" s="98">
        <v>290</v>
      </c>
      <c r="J183" s="98">
        <v>260</v>
      </c>
      <c r="K183" s="99">
        <f t="shared" si="7"/>
        <v>1328</v>
      </c>
    </row>
    <row r="184" spans="1:11" ht="17.25" x14ac:dyDescent="0.3">
      <c r="B184" s="3"/>
      <c r="C184" s="94">
        <v>3</v>
      </c>
      <c r="D184" s="95" t="s">
        <v>23</v>
      </c>
      <c r="E184" s="96"/>
      <c r="F184" s="97">
        <v>230</v>
      </c>
      <c r="G184" s="97">
        <v>264</v>
      </c>
      <c r="H184" s="94">
        <v>295</v>
      </c>
      <c r="I184" s="98">
        <v>245</v>
      </c>
      <c r="J184" s="98">
        <v>244</v>
      </c>
      <c r="K184" s="99">
        <f t="shared" si="7"/>
        <v>1278</v>
      </c>
    </row>
    <row r="185" spans="1:11" ht="17.25" x14ac:dyDescent="0.3">
      <c r="B185" s="3"/>
      <c r="C185" s="56">
        <v>4</v>
      </c>
      <c r="D185" s="3" t="s">
        <v>24</v>
      </c>
      <c r="F185" s="28">
        <v>225</v>
      </c>
      <c r="G185" s="28">
        <v>270</v>
      </c>
      <c r="H185" s="56">
        <v>264</v>
      </c>
      <c r="I185" s="7">
        <v>240</v>
      </c>
      <c r="J185" s="7">
        <v>230</v>
      </c>
      <c r="K185" s="33">
        <f t="shared" si="7"/>
        <v>1229</v>
      </c>
    </row>
    <row r="186" spans="1:11" ht="17.25" x14ac:dyDescent="0.3">
      <c r="B186" s="3"/>
      <c r="C186" s="56">
        <v>5</v>
      </c>
      <c r="D186" s="3" t="s">
        <v>137</v>
      </c>
      <c r="F186" s="28">
        <v>0</v>
      </c>
      <c r="G186" s="28">
        <v>230</v>
      </c>
      <c r="H186" s="56">
        <v>140</v>
      </c>
      <c r="I186" s="7">
        <v>254</v>
      </c>
      <c r="J186" s="7">
        <v>150</v>
      </c>
      <c r="K186" s="33">
        <f t="shared" si="7"/>
        <v>774</v>
      </c>
    </row>
    <row r="187" spans="1:11" ht="17.25" x14ac:dyDescent="0.3">
      <c r="B187" s="3"/>
      <c r="C187" s="56">
        <v>6</v>
      </c>
      <c r="D187" s="3" t="s">
        <v>35</v>
      </c>
      <c r="F187" s="28">
        <v>139</v>
      </c>
      <c r="G187" s="28">
        <v>144</v>
      </c>
      <c r="H187" s="56">
        <v>0</v>
      </c>
      <c r="I187" s="7">
        <v>200</v>
      </c>
      <c r="J187" s="7">
        <v>164</v>
      </c>
      <c r="K187" s="33">
        <f t="shared" si="7"/>
        <v>647</v>
      </c>
    </row>
    <row r="188" spans="1:11" ht="17.25" x14ac:dyDescent="0.3">
      <c r="B188" s="3"/>
      <c r="C188" s="56">
        <v>7</v>
      </c>
      <c r="D188" s="3" t="s">
        <v>12</v>
      </c>
      <c r="F188" s="28">
        <v>210</v>
      </c>
      <c r="G188" s="28">
        <v>194</v>
      </c>
      <c r="H188" s="56">
        <v>0</v>
      </c>
      <c r="I188" s="7">
        <v>0</v>
      </c>
      <c r="J188" s="7">
        <v>0</v>
      </c>
      <c r="K188" s="33">
        <f t="shared" si="7"/>
        <v>404</v>
      </c>
    </row>
    <row r="189" spans="1:11" ht="17.25" x14ac:dyDescent="0.3">
      <c r="B189" s="3"/>
      <c r="C189" s="56">
        <v>8</v>
      </c>
      <c r="D189" s="3" t="s">
        <v>15</v>
      </c>
      <c r="F189" s="28">
        <v>224</v>
      </c>
      <c r="G189" s="28">
        <v>0</v>
      </c>
      <c r="H189" s="56">
        <v>0</v>
      </c>
      <c r="I189" s="7">
        <v>0</v>
      </c>
      <c r="J189" s="7">
        <v>0</v>
      </c>
      <c r="K189" s="33">
        <f t="shared" si="7"/>
        <v>224</v>
      </c>
    </row>
    <row r="190" spans="1:11" ht="17.25" x14ac:dyDescent="0.3">
      <c r="B190" s="3"/>
      <c r="C190" s="56"/>
      <c r="D190" s="3" t="s">
        <v>43</v>
      </c>
      <c r="F190" s="28">
        <v>94</v>
      </c>
      <c r="G190" s="28">
        <v>130</v>
      </c>
      <c r="H190" s="56">
        <v>0</v>
      </c>
      <c r="I190" s="7">
        <v>0</v>
      </c>
      <c r="J190" s="7">
        <v>0</v>
      </c>
      <c r="K190" s="33">
        <f t="shared" si="7"/>
        <v>224</v>
      </c>
    </row>
  </sheetData>
  <sortState ref="B154:K180">
    <sortCondition descending="1" ref="K154:K18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116"/>
  <sheetViews>
    <sheetView showGridLines="0" topLeftCell="A93" workbookViewId="0">
      <selection activeCell="C117" sqref="C117"/>
    </sheetView>
  </sheetViews>
  <sheetFormatPr defaultRowHeight="15" x14ac:dyDescent="0.25"/>
  <cols>
    <col min="1" max="1" width="5.28515625" customWidth="1"/>
    <col min="2" max="2" width="13.5703125" customWidth="1"/>
    <col min="3" max="3" width="12" customWidth="1"/>
    <col min="5" max="5" width="7" customWidth="1"/>
    <col min="6" max="6" width="12.28515625" customWidth="1"/>
    <col min="7" max="7" width="6.140625" customWidth="1"/>
    <col min="8" max="8" width="6.7109375" customWidth="1"/>
    <col min="9" max="9" width="9.140625" style="14"/>
    <col min="11" max="11" width="8.42578125" customWidth="1"/>
  </cols>
  <sheetData>
    <row r="1" spans="1:7" ht="21" x14ac:dyDescent="0.35">
      <c r="B1" s="6" t="s">
        <v>60</v>
      </c>
      <c r="C1" s="6"/>
      <c r="D1" s="6"/>
      <c r="E1" s="6"/>
    </row>
    <row r="2" spans="1:7" ht="9" customHeight="1" x14ac:dyDescent="0.25"/>
    <row r="3" spans="1:7" ht="18.75" x14ac:dyDescent="0.3">
      <c r="A3" s="12" t="s">
        <v>64</v>
      </c>
      <c r="B3" s="13"/>
      <c r="C3" s="13"/>
    </row>
    <row r="4" spans="1:7" ht="6" customHeight="1" x14ac:dyDescent="0.25"/>
    <row r="5" spans="1:7" ht="15.75" x14ac:dyDescent="0.25">
      <c r="A5">
        <v>1</v>
      </c>
      <c r="B5" s="19" t="s">
        <v>80</v>
      </c>
      <c r="C5" s="20" t="s">
        <v>28</v>
      </c>
      <c r="D5" s="21">
        <v>2004</v>
      </c>
      <c r="E5" s="22" t="s">
        <v>21</v>
      </c>
      <c r="F5" s="20"/>
      <c r="G5" s="2">
        <v>120</v>
      </c>
    </row>
    <row r="6" spans="1:7" ht="15.75" x14ac:dyDescent="0.25">
      <c r="A6">
        <v>2</v>
      </c>
      <c r="B6" s="2" t="s">
        <v>82</v>
      </c>
      <c r="C6" t="s">
        <v>83</v>
      </c>
      <c r="D6" s="14">
        <v>2004</v>
      </c>
      <c r="E6" s="16" t="s">
        <v>84</v>
      </c>
      <c r="G6" s="2">
        <v>100</v>
      </c>
    </row>
    <row r="7" spans="1:7" ht="15.75" x14ac:dyDescent="0.25">
      <c r="A7">
        <v>3</v>
      </c>
      <c r="B7" s="19" t="s">
        <v>81</v>
      </c>
      <c r="C7" s="20" t="s">
        <v>1</v>
      </c>
      <c r="D7" s="21">
        <v>2003</v>
      </c>
      <c r="E7" s="22" t="s">
        <v>21</v>
      </c>
      <c r="F7" s="20"/>
      <c r="G7" s="2">
        <v>90</v>
      </c>
    </row>
    <row r="8" spans="1:7" ht="15.75" x14ac:dyDescent="0.25">
      <c r="A8">
        <v>4</v>
      </c>
      <c r="B8" s="2" t="s">
        <v>86</v>
      </c>
      <c r="C8" t="s">
        <v>87</v>
      </c>
      <c r="D8" s="14">
        <v>2004</v>
      </c>
      <c r="E8" s="16" t="s">
        <v>84</v>
      </c>
      <c r="G8" s="2">
        <v>85</v>
      </c>
    </row>
    <row r="9" spans="1:7" ht="15.75" x14ac:dyDescent="0.25">
      <c r="A9">
        <v>5</v>
      </c>
      <c r="B9" s="2" t="s">
        <v>96</v>
      </c>
      <c r="C9" t="s">
        <v>97</v>
      </c>
      <c r="D9" s="14">
        <v>2003</v>
      </c>
      <c r="E9" s="16" t="s">
        <v>94</v>
      </c>
      <c r="G9" s="2">
        <v>80</v>
      </c>
    </row>
    <row r="10" spans="1:7" ht="15.75" x14ac:dyDescent="0.25">
      <c r="A10">
        <v>6</v>
      </c>
      <c r="B10" s="2" t="s">
        <v>95</v>
      </c>
      <c r="C10" t="s">
        <v>32</v>
      </c>
      <c r="D10" s="14">
        <v>2003</v>
      </c>
      <c r="E10" s="16" t="s">
        <v>94</v>
      </c>
      <c r="G10" s="2">
        <v>75</v>
      </c>
    </row>
    <row r="11" spans="1:7" ht="15.75" x14ac:dyDescent="0.25">
      <c r="A11">
        <v>7</v>
      </c>
      <c r="B11" s="2" t="s">
        <v>92</v>
      </c>
      <c r="C11" t="s">
        <v>93</v>
      </c>
      <c r="D11" s="14">
        <v>2003</v>
      </c>
      <c r="E11" s="16" t="s">
        <v>94</v>
      </c>
      <c r="G11" s="2">
        <v>70</v>
      </c>
    </row>
    <row r="12" spans="1:7" ht="15.75" x14ac:dyDescent="0.25">
      <c r="A12">
        <v>8</v>
      </c>
      <c r="B12" s="2" t="s">
        <v>65</v>
      </c>
      <c r="C12" t="s">
        <v>66</v>
      </c>
      <c r="D12" s="14">
        <v>2004</v>
      </c>
      <c r="E12" s="16" t="s">
        <v>75</v>
      </c>
      <c r="G12" s="2">
        <v>65</v>
      </c>
    </row>
    <row r="13" spans="1:7" ht="15.75" x14ac:dyDescent="0.25">
      <c r="A13">
        <v>9</v>
      </c>
      <c r="B13" s="2" t="s">
        <v>85</v>
      </c>
      <c r="C13" t="s">
        <v>42</v>
      </c>
      <c r="D13" s="14">
        <v>2004</v>
      </c>
      <c r="E13" s="16" t="s">
        <v>21</v>
      </c>
      <c r="G13" s="2">
        <v>60</v>
      </c>
    </row>
    <row r="14" spans="1:7" ht="15.75" x14ac:dyDescent="0.25">
      <c r="A14">
        <v>10</v>
      </c>
      <c r="B14" s="2" t="s">
        <v>98</v>
      </c>
      <c r="C14" t="s">
        <v>32</v>
      </c>
      <c r="D14" s="14">
        <v>2004</v>
      </c>
      <c r="E14" s="16" t="s">
        <v>94</v>
      </c>
      <c r="G14" s="2">
        <v>55</v>
      </c>
    </row>
    <row r="15" spans="1:7" ht="15.75" x14ac:dyDescent="0.25">
      <c r="A15">
        <v>11</v>
      </c>
      <c r="B15" s="2" t="s">
        <v>89</v>
      </c>
      <c r="C15" t="s">
        <v>3</v>
      </c>
      <c r="D15" s="14">
        <v>2005</v>
      </c>
      <c r="E15" s="16" t="s">
        <v>84</v>
      </c>
      <c r="G15" s="2">
        <v>50</v>
      </c>
    </row>
    <row r="16" spans="1:7" ht="15.75" x14ac:dyDescent="0.25">
      <c r="A16">
        <v>12</v>
      </c>
      <c r="B16" s="2" t="s">
        <v>91</v>
      </c>
      <c r="C16" t="s">
        <v>10</v>
      </c>
      <c r="D16" s="14">
        <v>2004</v>
      </c>
      <c r="E16" s="16" t="s">
        <v>75</v>
      </c>
      <c r="G16" s="2">
        <v>45</v>
      </c>
    </row>
    <row r="17" spans="1:9" ht="15.75" x14ac:dyDescent="0.25">
      <c r="B17" s="2" t="s">
        <v>88</v>
      </c>
      <c r="C17" t="s">
        <v>36</v>
      </c>
      <c r="D17" s="14">
        <v>2004</v>
      </c>
      <c r="E17" s="16" t="s">
        <v>21</v>
      </c>
      <c r="G17" s="2">
        <v>0</v>
      </c>
    </row>
    <row r="18" spans="1:9" ht="15.75" x14ac:dyDescent="0.25">
      <c r="B18" s="2" t="s">
        <v>90</v>
      </c>
      <c r="C18" t="s">
        <v>83</v>
      </c>
      <c r="D18" s="14">
        <v>2003</v>
      </c>
      <c r="E18" s="16" t="s">
        <v>75</v>
      </c>
      <c r="G18" s="2">
        <v>0</v>
      </c>
    </row>
    <row r="19" spans="1:9" ht="8.25" customHeight="1" x14ac:dyDescent="0.25"/>
    <row r="20" spans="1:9" ht="18.75" x14ac:dyDescent="0.3">
      <c r="A20" s="4" t="s">
        <v>59</v>
      </c>
      <c r="B20" s="4"/>
    </row>
    <row r="21" spans="1:9" ht="17.25" x14ac:dyDescent="0.3">
      <c r="A21">
        <v>1</v>
      </c>
      <c r="B21" s="3" t="s">
        <v>21</v>
      </c>
      <c r="D21" t="s">
        <v>51</v>
      </c>
      <c r="G21" s="2">
        <v>210</v>
      </c>
    </row>
    <row r="22" spans="1:9" ht="18.75" x14ac:dyDescent="0.3">
      <c r="A22">
        <v>2</v>
      </c>
      <c r="B22" s="23" t="s">
        <v>84</v>
      </c>
      <c r="C22" s="24"/>
      <c r="D22" t="s">
        <v>129</v>
      </c>
      <c r="G22" s="2">
        <v>185</v>
      </c>
    </row>
    <row r="23" spans="1:9" ht="17.25" x14ac:dyDescent="0.3">
      <c r="A23">
        <v>3</v>
      </c>
      <c r="B23" s="3" t="s">
        <v>15</v>
      </c>
      <c r="D23" t="s">
        <v>130</v>
      </c>
      <c r="G23" s="2">
        <v>155</v>
      </c>
    </row>
    <row r="24" spans="1:9" ht="17.25" x14ac:dyDescent="0.3">
      <c r="A24">
        <v>4</v>
      </c>
      <c r="B24" s="3" t="s">
        <v>75</v>
      </c>
      <c r="D24" t="s">
        <v>131</v>
      </c>
      <c r="G24" s="2">
        <v>110</v>
      </c>
    </row>
    <row r="25" spans="1:9" ht="9" customHeight="1" x14ac:dyDescent="0.25">
      <c r="A25" s="51"/>
      <c r="B25" s="51"/>
      <c r="C25" s="51"/>
      <c r="D25" s="51"/>
      <c r="E25" s="51"/>
      <c r="F25" s="51"/>
      <c r="G25" s="51"/>
      <c r="H25" s="51"/>
      <c r="I25" s="52"/>
    </row>
    <row r="26" spans="1:9" ht="18.75" x14ac:dyDescent="0.3">
      <c r="A26" s="12" t="s">
        <v>144</v>
      </c>
      <c r="B26" s="13"/>
      <c r="C26" s="13"/>
    </row>
    <row r="27" spans="1:9" x14ac:dyDescent="0.25">
      <c r="G27" s="4" t="s">
        <v>142</v>
      </c>
      <c r="H27" s="4" t="s">
        <v>143</v>
      </c>
      <c r="I27" s="37" t="s">
        <v>141</v>
      </c>
    </row>
    <row r="28" spans="1:9" ht="15.75" x14ac:dyDescent="0.25">
      <c r="A28">
        <v>1</v>
      </c>
      <c r="B28" s="19" t="s">
        <v>80</v>
      </c>
      <c r="C28" s="20" t="s">
        <v>28</v>
      </c>
      <c r="D28" s="21">
        <v>2004</v>
      </c>
      <c r="E28" s="22" t="s">
        <v>21</v>
      </c>
      <c r="F28" s="20"/>
      <c r="G28" s="28">
        <v>120</v>
      </c>
      <c r="H28">
        <v>120</v>
      </c>
      <c r="I28" s="31">
        <f t="shared" ref="I28:I41" si="0">SUM(G28:H28)</f>
        <v>240</v>
      </c>
    </row>
    <row r="29" spans="1:9" ht="15.75" x14ac:dyDescent="0.25">
      <c r="A29">
        <v>2</v>
      </c>
      <c r="B29" s="2" t="s">
        <v>82</v>
      </c>
      <c r="C29" t="s">
        <v>83</v>
      </c>
      <c r="D29" s="14">
        <v>2004</v>
      </c>
      <c r="E29" s="16" t="s">
        <v>84</v>
      </c>
      <c r="G29" s="28">
        <v>100</v>
      </c>
      <c r="H29">
        <v>90</v>
      </c>
      <c r="I29" s="31">
        <f t="shared" si="0"/>
        <v>190</v>
      </c>
    </row>
    <row r="30" spans="1:9" ht="15.75" x14ac:dyDescent="0.25">
      <c r="B30" s="19" t="s">
        <v>81</v>
      </c>
      <c r="C30" s="20" t="s">
        <v>1</v>
      </c>
      <c r="D30" s="21">
        <v>2003</v>
      </c>
      <c r="E30" s="22" t="s">
        <v>21</v>
      </c>
      <c r="F30" s="20"/>
      <c r="G30" s="28">
        <v>90</v>
      </c>
      <c r="H30">
        <v>100</v>
      </c>
      <c r="I30" s="31">
        <f t="shared" si="0"/>
        <v>190</v>
      </c>
    </row>
    <row r="31" spans="1:9" ht="15.75" x14ac:dyDescent="0.25">
      <c r="A31">
        <v>4</v>
      </c>
      <c r="B31" s="2" t="s">
        <v>86</v>
      </c>
      <c r="C31" t="s">
        <v>87</v>
      </c>
      <c r="D31" s="14">
        <v>2004</v>
      </c>
      <c r="E31" s="16" t="s">
        <v>84</v>
      </c>
      <c r="G31" s="28">
        <v>85</v>
      </c>
      <c r="H31">
        <v>80</v>
      </c>
      <c r="I31" s="31">
        <f t="shared" si="0"/>
        <v>165</v>
      </c>
    </row>
    <row r="32" spans="1:9" ht="15.75" x14ac:dyDescent="0.25">
      <c r="B32" s="2" t="s">
        <v>96</v>
      </c>
      <c r="C32" t="s">
        <v>97</v>
      </c>
      <c r="D32" s="14">
        <v>2003</v>
      </c>
      <c r="E32" s="16" t="s">
        <v>94</v>
      </c>
      <c r="G32" s="28">
        <v>80</v>
      </c>
      <c r="H32">
        <v>85</v>
      </c>
      <c r="I32" s="31">
        <f t="shared" si="0"/>
        <v>165</v>
      </c>
    </row>
    <row r="33" spans="1:9" ht="15.75" x14ac:dyDescent="0.25">
      <c r="A33">
        <v>6</v>
      </c>
      <c r="B33" s="2" t="s">
        <v>95</v>
      </c>
      <c r="C33" t="s">
        <v>32</v>
      </c>
      <c r="D33" s="14">
        <v>2003</v>
      </c>
      <c r="E33" s="16" t="s">
        <v>94</v>
      </c>
      <c r="G33" s="28">
        <v>75</v>
      </c>
      <c r="H33">
        <v>70</v>
      </c>
      <c r="I33" s="31">
        <f t="shared" si="0"/>
        <v>145</v>
      </c>
    </row>
    <row r="34" spans="1:9" ht="15.75" x14ac:dyDescent="0.25">
      <c r="B34" s="2" t="s">
        <v>92</v>
      </c>
      <c r="C34" t="s">
        <v>93</v>
      </c>
      <c r="D34" s="14">
        <v>2003</v>
      </c>
      <c r="E34" s="16" t="s">
        <v>94</v>
      </c>
      <c r="G34" s="28">
        <v>70</v>
      </c>
      <c r="H34">
        <v>75</v>
      </c>
      <c r="I34" s="31">
        <f t="shared" si="0"/>
        <v>145</v>
      </c>
    </row>
    <row r="35" spans="1:9" ht="15.75" x14ac:dyDescent="0.25">
      <c r="A35">
        <v>8</v>
      </c>
      <c r="B35" s="2" t="s">
        <v>65</v>
      </c>
      <c r="C35" t="s">
        <v>66</v>
      </c>
      <c r="D35" s="14">
        <v>2004</v>
      </c>
      <c r="E35" s="16" t="s">
        <v>75</v>
      </c>
      <c r="G35" s="28">
        <v>65</v>
      </c>
      <c r="H35">
        <v>55</v>
      </c>
      <c r="I35" s="31">
        <f t="shared" si="0"/>
        <v>120</v>
      </c>
    </row>
    <row r="36" spans="1:9" ht="15.75" x14ac:dyDescent="0.25">
      <c r="B36" s="2" t="s">
        <v>98</v>
      </c>
      <c r="C36" t="s">
        <v>32</v>
      </c>
      <c r="D36" s="14">
        <v>2004</v>
      </c>
      <c r="E36" s="16" t="s">
        <v>94</v>
      </c>
      <c r="G36" s="28">
        <v>55</v>
      </c>
      <c r="H36">
        <v>65</v>
      </c>
      <c r="I36" s="31">
        <f t="shared" si="0"/>
        <v>120</v>
      </c>
    </row>
    <row r="37" spans="1:9" ht="15.75" x14ac:dyDescent="0.25">
      <c r="A37">
        <v>10</v>
      </c>
      <c r="B37" s="2" t="s">
        <v>91</v>
      </c>
      <c r="C37" t="s">
        <v>10</v>
      </c>
      <c r="D37" s="14">
        <v>2004</v>
      </c>
      <c r="E37" s="16" t="s">
        <v>75</v>
      </c>
      <c r="G37" s="28">
        <v>45</v>
      </c>
      <c r="H37">
        <v>50</v>
      </c>
      <c r="I37" s="31">
        <f t="shared" si="0"/>
        <v>95</v>
      </c>
    </row>
    <row r="38" spans="1:9" ht="15.75" x14ac:dyDescent="0.25">
      <c r="A38">
        <v>11</v>
      </c>
      <c r="B38" s="2" t="s">
        <v>85</v>
      </c>
      <c r="C38" t="s">
        <v>42</v>
      </c>
      <c r="D38" s="14">
        <v>2004</v>
      </c>
      <c r="E38" s="16" t="s">
        <v>21</v>
      </c>
      <c r="G38" s="28">
        <v>60</v>
      </c>
      <c r="H38">
        <v>0</v>
      </c>
      <c r="I38" s="31">
        <f t="shared" si="0"/>
        <v>60</v>
      </c>
    </row>
    <row r="39" spans="1:9" ht="15.75" x14ac:dyDescent="0.25">
      <c r="B39" s="2" t="s">
        <v>88</v>
      </c>
      <c r="C39" t="s">
        <v>36</v>
      </c>
      <c r="D39" s="14">
        <v>2004</v>
      </c>
      <c r="E39" s="16" t="s">
        <v>21</v>
      </c>
      <c r="G39" s="28">
        <v>0</v>
      </c>
      <c r="H39">
        <v>60</v>
      </c>
      <c r="I39" s="31">
        <f t="shared" si="0"/>
        <v>60</v>
      </c>
    </row>
    <row r="40" spans="1:9" ht="15.75" x14ac:dyDescent="0.25">
      <c r="A40">
        <v>13</v>
      </c>
      <c r="B40" s="2" t="s">
        <v>89</v>
      </c>
      <c r="C40" t="s">
        <v>3</v>
      </c>
      <c r="D40" s="14">
        <v>2005</v>
      </c>
      <c r="E40" s="16" t="s">
        <v>84</v>
      </c>
      <c r="G40" s="28">
        <v>50</v>
      </c>
      <c r="H40">
        <v>0</v>
      </c>
      <c r="I40" s="31">
        <f t="shared" si="0"/>
        <v>50</v>
      </c>
    </row>
    <row r="41" spans="1:9" ht="15.75" x14ac:dyDescent="0.25">
      <c r="A41">
        <v>14</v>
      </c>
      <c r="B41" s="2" t="s">
        <v>90</v>
      </c>
      <c r="C41" t="s">
        <v>83</v>
      </c>
      <c r="D41" s="14">
        <v>2003</v>
      </c>
      <c r="E41" s="16" t="s">
        <v>75</v>
      </c>
      <c r="G41" s="28">
        <v>0</v>
      </c>
      <c r="H41">
        <v>45</v>
      </c>
      <c r="I41" s="31">
        <f t="shared" si="0"/>
        <v>45</v>
      </c>
    </row>
    <row r="42" spans="1:9" ht="6.75" customHeight="1" x14ac:dyDescent="0.25"/>
    <row r="43" spans="1:9" ht="19.5" thickBot="1" x14ac:dyDescent="0.35">
      <c r="A43" s="4" t="s">
        <v>140</v>
      </c>
      <c r="B43" s="4"/>
      <c r="D43" s="38"/>
      <c r="E43" s="39" t="s">
        <v>145</v>
      </c>
      <c r="F43" s="38"/>
      <c r="G43" s="39" t="s">
        <v>149</v>
      </c>
      <c r="H43" s="39" t="s">
        <v>141</v>
      </c>
      <c r="I43" s="40"/>
    </row>
    <row r="44" spans="1:9" ht="19.5" thickTop="1" x14ac:dyDescent="0.3">
      <c r="A44">
        <v>1</v>
      </c>
      <c r="B44" s="3" t="s">
        <v>21</v>
      </c>
      <c r="D44" t="s">
        <v>51</v>
      </c>
      <c r="E44" s="36">
        <v>210</v>
      </c>
      <c r="F44" t="s">
        <v>124</v>
      </c>
      <c r="G44" s="36">
        <v>220</v>
      </c>
      <c r="H44" s="55">
        <f>SUM(E44:G44)</f>
        <v>430</v>
      </c>
    </row>
    <row r="45" spans="1:9" ht="18.75" x14ac:dyDescent="0.3">
      <c r="A45">
        <v>2</v>
      </c>
      <c r="B45" s="23" t="s">
        <v>84</v>
      </c>
      <c r="C45" s="24"/>
      <c r="D45" t="s">
        <v>129</v>
      </c>
      <c r="E45" s="36">
        <v>185</v>
      </c>
      <c r="F45" t="s">
        <v>146</v>
      </c>
      <c r="G45" s="36">
        <v>170</v>
      </c>
      <c r="H45" s="55">
        <f>SUM(E45:G45)</f>
        <v>355</v>
      </c>
    </row>
    <row r="46" spans="1:9" ht="18.75" x14ac:dyDescent="0.3">
      <c r="A46">
        <v>3</v>
      </c>
      <c r="B46" s="3" t="s">
        <v>15</v>
      </c>
      <c r="D46" t="s">
        <v>130</v>
      </c>
      <c r="E46" s="36">
        <v>155</v>
      </c>
      <c r="F46" t="s">
        <v>147</v>
      </c>
      <c r="G46" s="36">
        <v>160</v>
      </c>
      <c r="H46" s="55">
        <f>SUM(E46:G46)</f>
        <v>315</v>
      </c>
    </row>
    <row r="47" spans="1:9" ht="18.75" x14ac:dyDescent="0.3">
      <c r="A47">
        <v>4</v>
      </c>
      <c r="B47" s="3" t="s">
        <v>75</v>
      </c>
      <c r="D47" t="s">
        <v>131</v>
      </c>
      <c r="E47" s="36">
        <v>110</v>
      </c>
      <c r="F47" t="s">
        <v>148</v>
      </c>
      <c r="G47" s="36">
        <v>105</v>
      </c>
      <c r="H47" s="55">
        <f>SUM(E47:G47)</f>
        <v>215</v>
      </c>
    </row>
    <row r="49" spans="1:10" ht="18.75" x14ac:dyDescent="0.3">
      <c r="A49" s="12" t="s">
        <v>163</v>
      </c>
      <c r="B49" s="13"/>
      <c r="C49" s="13"/>
    </row>
    <row r="50" spans="1:10" ht="15.75" x14ac:dyDescent="0.25">
      <c r="G50" s="4" t="s">
        <v>142</v>
      </c>
      <c r="H50" s="4" t="s">
        <v>143</v>
      </c>
      <c r="I50" s="66" t="s">
        <v>155</v>
      </c>
      <c r="J50" s="67" t="s">
        <v>141</v>
      </c>
    </row>
    <row r="51" spans="1:10" ht="15.75" x14ac:dyDescent="0.25">
      <c r="A51">
        <v>1</v>
      </c>
      <c r="B51" s="19" t="s">
        <v>80</v>
      </c>
      <c r="C51" s="20" t="s">
        <v>28</v>
      </c>
      <c r="D51" s="21">
        <v>2004</v>
      </c>
      <c r="E51" s="22" t="s">
        <v>21</v>
      </c>
      <c r="F51" s="20"/>
      <c r="G51" s="32">
        <v>120</v>
      </c>
      <c r="H51" s="14">
        <v>120</v>
      </c>
      <c r="I51" s="32">
        <v>120</v>
      </c>
      <c r="J51" s="31">
        <f t="shared" ref="J51:J64" si="1">SUM(G51:I51)</f>
        <v>360</v>
      </c>
    </row>
    <row r="52" spans="1:10" ht="15.75" x14ac:dyDescent="0.25">
      <c r="A52">
        <v>2</v>
      </c>
      <c r="B52" s="19" t="s">
        <v>81</v>
      </c>
      <c r="C52" s="20" t="s">
        <v>1</v>
      </c>
      <c r="D52" s="21">
        <v>2003</v>
      </c>
      <c r="E52" s="22" t="s">
        <v>21</v>
      </c>
      <c r="F52" s="20"/>
      <c r="G52" s="32">
        <v>90</v>
      </c>
      <c r="H52" s="14">
        <v>100</v>
      </c>
      <c r="I52" s="32">
        <v>100</v>
      </c>
      <c r="J52" s="31">
        <f t="shared" si="1"/>
        <v>290</v>
      </c>
    </row>
    <row r="53" spans="1:10" ht="15.75" x14ac:dyDescent="0.25">
      <c r="A53">
        <v>3</v>
      </c>
      <c r="B53" s="2" t="s">
        <v>82</v>
      </c>
      <c r="C53" t="s">
        <v>83</v>
      </c>
      <c r="D53" s="14">
        <v>2004</v>
      </c>
      <c r="E53" s="16" t="s">
        <v>84</v>
      </c>
      <c r="G53" s="32">
        <v>100</v>
      </c>
      <c r="H53" s="14">
        <v>90</v>
      </c>
      <c r="I53" s="32">
        <v>90</v>
      </c>
      <c r="J53" s="31">
        <f t="shared" si="1"/>
        <v>280</v>
      </c>
    </row>
    <row r="54" spans="1:10" ht="15.75" x14ac:dyDescent="0.25">
      <c r="A54">
        <v>4</v>
      </c>
      <c r="B54" s="2" t="s">
        <v>86</v>
      </c>
      <c r="C54" t="s">
        <v>87</v>
      </c>
      <c r="D54" s="14">
        <v>2004</v>
      </c>
      <c r="E54" s="16" t="s">
        <v>84</v>
      </c>
      <c r="G54" s="32">
        <v>85</v>
      </c>
      <c r="H54" s="14">
        <v>80</v>
      </c>
      <c r="I54" s="32">
        <v>85</v>
      </c>
      <c r="J54" s="31">
        <f t="shared" si="1"/>
        <v>250</v>
      </c>
    </row>
    <row r="55" spans="1:10" ht="15.75" x14ac:dyDescent="0.25">
      <c r="A55">
        <v>5</v>
      </c>
      <c r="B55" s="2" t="s">
        <v>92</v>
      </c>
      <c r="C55" t="s">
        <v>93</v>
      </c>
      <c r="D55" s="14">
        <v>2003</v>
      </c>
      <c r="E55" s="16" t="s">
        <v>94</v>
      </c>
      <c r="G55" s="32">
        <v>70</v>
      </c>
      <c r="H55" s="14">
        <v>75</v>
      </c>
      <c r="I55" s="32">
        <v>70</v>
      </c>
      <c r="J55" s="31">
        <f t="shared" si="1"/>
        <v>215</v>
      </c>
    </row>
    <row r="56" spans="1:10" ht="15.75" x14ac:dyDescent="0.25">
      <c r="A56">
        <v>6</v>
      </c>
      <c r="B56" s="2" t="s">
        <v>65</v>
      </c>
      <c r="C56" t="s">
        <v>66</v>
      </c>
      <c r="D56" s="14">
        <v>2004</v>
      </c>
      <c r="E56" s="16" t="s">
        <v>75</v>
      </c>
      <c r="G56" s="32">
        <v>65</v>
      </c>
      <c r="H56" s="14">
        <v>55</v>
      </c>
      <c r="I56" s="32">
        <v>65</v>
      </c>
      <c r="J56" s="31">
        <f t="shared" si="1"/>
        <v>185</v>
      </c>
    </row>
    <row r="57" spans="1:10" ht="15.75" x14ac:dyDescent="0.25">
      <c r="A57">
        <v>7</v>
      </c>
      <c r="B57" s="2" t="s">
        <v>98</v>
      </c>
      <c r="C57" t="s">
        <v>32</v>
      </c>
      <c r="D57" s="14">
        <v>2004</v>
      </c>
      <c r="E57" s="16" t="s">
        <v>94</v>
      </c>
      <c r="G57" s="32">
        <v>55</v>
      </c>
      <c r="H57" s="14">
        <v>65</v>
      </c>
      <c r="I57" s="32">
        <v>60</v>
      </c>
      <c r="J57" s="31">
        <f t="shared" si="1"/>
        <v>180</v>
      </c>
    </row>
    <row r="58" spans="1:10" ht="15.75" x14ac:dyDescent="0.25">
      <c r="A58">
        <v>8</v>
      </c>
      <c r="B58" s="2" t="s">
        <v>96</v>
      </c>
      <c r="C58" t="s">
        <v>97</v>
      </c>
      <c r="D58" s="14">
        <v>2003</v>
      </c>
      <c r="E58" s="16" t="s">
        <v>94</v>
      </c>
      <c r="G58" s="32">
        <v>80</v>
      </c>
      <c r="H58" s="14">
        <v>85</v>
      </c>
      <c r="I58" s="32">
        <v>0</v>
      </c>
      <c r="J58" s="31">
        <f t="shared" si="1"/>
        <v>165</v>
      </c>
    </row>
    <row r="59" spans="1:10" ht="15.75" x14ac:dyDescent="0.25">
      <c r="A59">
        <v>9</v>
      </c>
      <c r="B59" s="2" t="s">
        <v>91</v>
      </c>
      <c r="C59" t="s">
        <v>10</v>
      </c>
      <c r="D59" s="14">
        <v>2004</v>
      </c>
      <c r="E59" s="16" t="s">
        <v>75</v>
      </c>
      <c r="G59" s="32">
        <v>45</v>
      </c>
      <c r="H59" s="14">
        <v>50</v>
      </c>
      <c r="I59" s="32">
        <v>55</v>
      </c>
      <c r="J59" s="31">
        <f t="shared" si="1"/>
        <v>150</v>
      </c>
    </row>
    <row r="60" spans="1:10" ht="15.75" x14ac:dyDescent="0.25">
      <c r="A60">
        <v>10</v>
      </c>
      <c r="B60" s="2" t="s">
        <v>95</v>
      </c>
      <c r="C60" t="s">
        <v>32</v>
      </c>
      <c r="D60" s="14">
        <v>2003</v>
      </c>
      <c r="E60" s="16" t="s">
        <v>94</v>
      </c>
      <c r="G60" s="32">
        <v>75</v>
      </c>
      <c r="H60" s="14">
        <v>70</v>
      </c>
      <c r="I60" s="32">
        <v>0</v>
      </c>
      <c r="J60" s="31">
        <f t="shared" si="1"/>
        <v>145</v>
      </c>
    </row>
    <row r="61" spans="1:10" ht="15.75" x14ac:dyDescent="0.25">
      <c r="A61">
        <v>11</v>
      </c>
      <c r="B61" s="2" t="s">
        <v>85</v>
      </c>
      <c r="C61" t="s">
        <v>42</v>
      </c>
      <c r="D61" s="14">
        <v>2004</v>
      </c>
      <c r="E61" s="16" t="s">
        <v>21</v>
      </c>
      <c r="G61" s="32">
        <v>60</v>
      </c>
      <c r="H61" s="14">
        <v>0</v>
      </c>
      <c r="I61" s="32">
        <v>80</v>
      </c>
      <c r="J61" s="31">
        <f t="shared" si="1"/>
        <v>140</v>
      </c>
    </row>
    <row r="62" spans="1:10" ht="15.75" x14ac:dyDescent="0.25">
      <c r="A62">
        <v>12</v>
      </c>
      <c r="B62" s="2" t="s">
        <v>89</v>
      </c>
      <c r="C62" t="s">
        <v>3</v>
      </c>
      <c r="D62" s="14">
        <v>2005</v>
      </c>
      <c r="E62" s="16" t="s">
        <v>84</v>
      </c>
      <c r="G62" s="32">
        <v>50</v>
      </c>
      <c r="H62" s="14">
        <v>0</v>
      </c>
      <c r="I62" s="32">
        <v>75</v>
      </c>
      <c r="J62" s="31">
        <f t="shared" si="1"/>
        <v>125</v>
      </c>
    </row>
    <row r="63" spans="1:10" ht="15.75" x14ac:dyDescent="0.25">
      <c r="A63">
        <v>13</v>
      </c>
      <c r="B63" s="2" t="s">
        <v>88</v>
      </c>
      <c r="C63" t="s">
        <v>36</v>
      </c>
      <c r="D63" s="14">
        <v>2004</v>
      </c>
      <c r="E63" s="16" t="s">
        <v>21</v>
      </c>
      <c r="G63" s="32">
        <v>0</v>
      </c>
      <c r="H63" s="14">
        <v>60</v>
      </c>
      <c r="I63" s="32">
        <v>0</v>
      </c>
      <c r="J63" s="31">
        <f t="shared" si="1"/>
        <v>60</v>
      </c>
    </row>
    <row r="64" spans="1:10" ht="15.75" x14ac:dyDescent="0.25">
      <c r="A64">
        <v>14</v>
      </c>
      <c r="B64" s="2" t="s">
        <v>90</v>
      </c>
      <c r="C64" t="s">
        <v>83</v>
      </c>
      <c r="D64" s="14">
        <v>2003</v>
      </c>
      <c r="E64" s="16" t="s">
        <v>75</v>
      </c>
      <c r="G64" s="32">
        <v>0</v>
      </c>
      <c r="H64" s="14">
        <v>45</v>
      </c>
      <c r="I64" s="32">
        <v>0</v>
      </c>
      <c r="J64" s="31">
        <f t="shared" si="1"/>
        <v>45</v>
      </c>
    </row>
    <row r="66" spans="1:11" ht="19.5" thickBot="1" x14ac:dyDescent="0.35">
      <c r="A66" s="4" t="s">
        <v>159</v>
      </c>
      <c r="B66" s="4"/>
      <c r="D66" s="38"/>
      <c r="E66" s="39"/>
      <c r="F66" s="38"/>
      <c r="G66" s="39" t="s">
        <v>145</v>
      </c>
      <c r="H66" s="39" t="s">
        <v>149</v>
      </c>
      <c r="I66" s="39" t="s">
        <v>164</v>
      </c>
      <c r="J66" s="67" t="s">
        <v>141</v>
      </c>
    </row>
    <row r="67" spans="1:11" ht="18" thickTop="1" x14ac:dyDescent="0.3">
      <c r="A67">
        <v>1</v>
      </c>
      <c r="B67" s="3" t="s">
        <v>21</v>
      </c>
      <c r="E67" s="36"/>
      <c r="G67" s="36">
        <v>210</v>
      </c>
      <c r="H67" s="36">
        <v>220</v>
      </c>
      <c r="I67" s="36">
        <v>220</v>
      </c>
      <c r="J67" s="68">
        <f>SUM(G67:I67)</f>
        <v>650</v>
      </c>
    </row>
    <row r="68" spans="1:11" ht="18.75" x14ac:dyDescent="0.3">
      <c r="A68">
        <v>2</v>
      </c>
      <c r="B68" s="23" t="s">
        <v>84</v>
      </c>
      <c r="C68" s="24"/>
      <c r="E68" s="36"/>
      <c r="G68" s="36">
        <v>185</v>
      </c>
      <c r="H68" s="36">
        <v>170</v>
      </c>
      <c r="I68" s="36">
        <v>175</v>
      </c>
      <c r="J68" s="68">
        <f>SUM(G68:I68)</f>
        <v>530</v>
      </c>
    </row>
    <row r="69" spans="1:11" ht="17.25" x14ac:dyDescent="0.3">
      <c r="A69">
        <v>3</v>
      </c>
      <c r="B69" s="3" t="s">
        <v>15</v>
      </c>
      <c r="E69" s="36"/>
      <c r="G69" s="36">
        <v>155</v>
      </c>
      <c r="H69" s="36">
        <v>160</v>
      </c>
      <c r="I69" s="36">
        <v>130</v>
      </c>
      <c r="J69" s="68">
        <f>SUM(G69:I69)</f>
        <v>445</v>
      </c>
    </row>
    <row r="70" spans="1:11" ht="17.25" x14ac:dyDescent="0.3">
      <c r="A70">
        <v>4</v>
      </c>
      <c r="B70" s="3" t="s">
        <v>75</v>
      </c>
      <c r="E70" s="36"/>
      <c r="G70" s="36">
        <v>110</v>
      </c>
      <c r="H70" s="36">
        <v>105</v>
      </c>
      <c r="I70" s="36">
        <v>120</v>
      </c>
      <c r="J70" s="68">
        <f>SUM(G70:I70)</f>
        <v>335</v>
      </c>
    </row>
    <row r="72" spans="1:11" ht="18.75" x14ac:dyDescent="0.3">
      <c r="A72" s="12" t="s">
        <v>171</v>
      </c>
      <c r="B72" s="13"/>
      <c r="C72" s="13"/>
    </row>
    <row r="73" spans="1:11" ht="15.75" x14ac:dyDescent="0.25">
      <c r="G73" s="4" t="s">
        <v>142</v>
      </c>
      <c r="H73" s="4" t="s">
        <v>143</v>
      </c>
      <c r="I73" s="66" t="s">
        <v>155</v>
      </c>
      <c r="J73" s="80" t="s">
        <v>162</v>
      </c>
      <c r="K73" s="79" t="s">
        <v>141</v>
      </c>
    </row>
    <row r="74" spans="1:11" ht="15.75" x14ac:dyDescent="0.25">
      <c r="A74">
        <v>1</v>
      </c>
      <c r="B74" s="19" t="s">
        <v>80</v>
      </c>
      <c r="C74" s="20" t="s">
        <v>28</v>
      </c>
      <c r="D74" s="21">
        <v>2004</v>
      </c>
      <c r="E74" s="22" t="s">
        <v>21</v>
      </c>
      <c r="F74" s="20"/>
      <c r="G74" s="32">
        <v>120</v>
      </c>
      <c r="H74" s="14">
        <v>120</v>
      </c>
      <c r="I74" s="32">
        <v>120</v>
      </c>
      <c r="J74" s="32">
        <v>100</v>
      </c>
      <c r="K74" s="31">
        <v>360</v>
      </c>
    </row>
    <row r="75" spans="1:11" ht="15.75" x14ac:dyDescent="0.25">
      <c r="A75">
        <v>2</v>
      </c>
      <c r="B75" s="19" t="s">
        <v>81</v>
      </c>
      <c r="C75" s="20" t="s">
        <v>1</v>
      </c>
      <c r="D75" s="21">
        <v>2003</v>
      </c>
      <c r="E75" s="22" t="s">
        <v>21</v>
      </c>
      <c r="F75" s="20"/>
      <c r="G75" s="32">
        <v>90</v>
      </c>
      <c r="H75" s="14">
        <v>100</v>
      </c>
      <c r="I75" s="32">
        <v>100</v>
      </c>
      <c r="J75" s="32">
        <v>120</v>
      </c>
      <c r="K75" s="31">
        <f>SUM(H75:J75)</f>
        <v>320</v>
      </c>
    </row>
    <row r="76" spans="1:11" ht="15.75" x14ac:dyDescent="0.25">
      <c r="A76">
        <v>3</v>
      </c>
      <c r="B76" s="2" t="s">
        <v>82</v>
      </c>
      <c r="C76" t="s">
        <v>83</v>
      </c>
      <c r="D76" s="14">
        <v>2004</v>
      </c>
      <c r="E76" s="16" t="s">
        <v>84</v>
      </c>
      <c r="G76" s="32">
        <v>100</v>
      </c>
      <c r="H76" s="14">
        <v>90</v>
      </c>
      <c r="I76" s="32">
        <v>90</v>
      </c>
      <c r="J76" s="32">
        <v>90</v>
      </c>
      <c r="K76" s="31">
        <v>280</v>
      </c>
    </row>
    <row r="77" spans="1:11" ht="15.75" x14ac:dyDescent="0.25">
      <c r="A77">
        <v>4</v>
      </c>
      <c r="B77" s="2" t="s">
        <v>86</v>
      </c>
      <c r="C77" t="s">
        <v>87</v>
      </c>
      <c r="D77" s="14">
        <v>2004</v>
      </c>
      <c r="E77" s="16" t="s">
        <v>84</v>
      </c>
      <c r="G77" s="32">
        <v>85</v>
      </c>
      <c r="H77" s="14">
        <v>80</v>
      </c>
      <c r="I77" s="32">
        <v>85</v>
      </c>
      <c r="J77" s="32">
        <v>85</v>
      </c>
      <c r="K77" s="31">
        <v>255</v>
      </c>
    </row>
    <row r="78" spans="1:11" ht="15.75" x14ac:dyDescent="0.25">
      <c r="A78">
        <v>5</v>
      </c>
      <c r="B78" s="2" t="s">
        <v>92</v>
      </c>
      <c r="C78" t="s">
        <v>93</v>
      </c>
      <c r="D78" s="14">
        <v>2003</v>
      </c>
      <c r="E78" s="16" t="s">
        <v>94</v>
      </c>
      <c r="G78" s="32">
        <v>70</v>
      </c>
      <c r="H78" s="14">
        <v>75</v>
      </c>
      <c r="I78" s="32">
        <v>70</v>
      </c>
      <c r="J78" s="32">
        <v>0</v>
      </c>
      <c r="K78" s="31">
        <f>SUM(G78:J78)</f>
        <v>215</v>
      </c>
    </row>
    <row r="79" spans="1:11" ht="15.75" x14ac:dyDescent="0.25">
      <c r="A79">
        <v>6</v>
      </c>
      <c r="B79" s="2" t="s">
        <v>65</v>
      </c>
      <c r="C79" t="s">
        <v>66</v>
      </c>
      <c r="D79" s="14">
        <v>2004</v>
      </c>
      <c r="E79" s="16" t="s">
        <v>75</v>
      </c>
      <c r="G79" s="32">
        <v>65</v>
      </c>
      <c r="H79" s="14">
        <v>55</v>
      </c>
      <c r="I79" s="32">
        <v>65</v>
      </c>
      <c r="J79" s="32">
        <v>75</v>
      </c>
      <c r="K79" s="31">
        <v>205</v>
      </c>
    </row>
    <row r="80" spans="1:11" ht="15.75" x14ac:dyDescent="0.25">
      <c r="A80">
        <v>7</v>
      </c>
      <c r="B80" s="2" t="s">
        <v>89</v>
      </c>
      <c r="C80" t="s">
        <v>3</v>
      </c>
      <c r="D80" s="14">
        <v>2005</v>
      </c>
      <c r="E80" s="16" t="s">
        <v>84</v>
      </c>
      <c r="G80" s="32">
        <v>50</v>
      </c>
      <c r="H80" s="14">
        <v>0</v>
      </c>
      <c r="I80" s="32">
        <v>75</v>
      </c>
      <c r="J80" s="32">
        <v>80</v>
      </c>
      <c r="K80" s="31">
        <f>SUM(G80:J80)</f>
        <v>205</v>
      </c>
    </row>
    <row r="81" spans="1:12" ht="15.75" x14ac:dyDescent="0.25">
      <c r="A81">
        <v>8</v>
      </c>
      <c r="B81" s="2" t="s">
        <v>98</v>
      </c>
      <c r="C81" t="s">
        <v>32</v>
      </c>
      <c r="D81" s="14">
        <v>2004</v>
      </c>
      <c r="E81" s="16" t="s">
        <v>94</v>
      </c>
      <c r="G81" s="32">
        <v>55</v>
      </c>
      <c r="H81" s="14">
        <v>65</v>
      </c>
      <c r="I81" s="32">
        <v>60</v>
      </c>
      <c r="J81" s="32">
        <v>0</v>
      </c>
      <c r="K81" s="31">
        <f>SUM(G81:J81)</f>
        <v>180</v>
      </c>
    </row>
    <row r="82" spans="1:12" ht="15.75" x14ac:dyDescent="0.25">
      <c r="A82">
        <v>9</v>
      </c>
      <c r="B82" s="2" t="s">
        <v>91</v>
      </c>
      <c r="C82" t="s">
        <v>10</v>
      </c>
      <c r="D82" s="14">
        <v>2004</v>
      </c>
      <c r="E82" s="16" t="s">
        <v>75</v>
      </c>
      <c r="G82" s="32">
        <v>45</v>
      </c>
      <c r="H82" s="14">
        <v>50</v>
      </c>
      <c r="I82" s="32">
        <v>55</v>
      </c>
      <c r="J82" s="32">
        <v>70</v>
      </c>
      <c r="K82" s="31">
        <f>SUM(H82:J82)</f>
        <v>175</v>
      </c>
    </row>
    <row r="83" spans="1:12" ht="15.75" x14ac:dyDescent="0.25">
      <c r="A83">
        <v>10</v>
      </c>
      <c r="B83" s="2" t="s">
        <v>96</v>
      </c>
      <c r="C83" t="s">
        <v>97</v>
      </c>
      <c r="D83" s="14">
        <v>2003</v>
      </c>
      <c r="E83" s="16" t="s">
        <v>94</v>
      </c>
      <c r="G83" s="32">
        <v>80</v>
      </c>
      <c r="H83" s="14">
        <v>85</v>
      </c>
      <c r="I83" s="32">
        <v>0</v>
      </c>
      <c r="J83" s="32">
        <v>0</v>
      </c>
      <c r="K83" s="31">
        <f>SUM(G83:J83)</f>
        <v>165</v>
      </c>
    </row>
    <row r="84" spans="1:12" ht="15.75" x14ac:dyDescent="0.25">
      <c r="A84">
        <v>11</v>
      </c>
      <c r="B84" s="2" t="s">
        <v>95</v>
      </c>
      <c r="C84" t="s">
        <v>32</v>
      </c>
      <c r="D84" s="14">
        <v>2003</v>
      </c>
      <c r="E84" s="16" t="s">
        <v>94</v>
      </c>
      <c r="G84" s="32">
        <v>75</v>
      </c>
      <c r="H84" s="14">
        <v>70</v>
      </c>
      <c r="I84" s="32">
        <v>0</v>
      </c>
      <c r="J84" s="32">
        <v>0</v>
      </c>
      <c r="K84" s="31">
        <f>SUM(G84:J84)</f>
        <v>145</v>
      </c>
    </row>
    <row r="85" spans="1:12" ht="15.75" x14ac:dyDescent="0.25">
      <c r="A85">
        <v>12</v>
      </c>
      <c r="B85" s="2" t="s">
        <v>85</v>
      </c>
      <c r="C85" t="s">
        <v>42</v>
      </c>
      <c r="D85" s="14">
        <v>2004</v>
      </c>
      <c r="E85" s="16" t="s">
        <v>21</v>
      </c>
      <c r="G85" s="32">
        <v>60</v>
      </c>
      <c r="H85" s="14">
        <v>0</v>
      </c>
      <c r="I85" s="32">
        <v>80</v>
      </c>
      <c r="J85" s="32">
        <v>0</v>
      </c>
      <c r="K85" s="31">
        <f>SUM(G85:J85)</f>
        <v>140</v>
      </c>
    </row>
    <row r="86" spans="1:12" ht="15.75" x14ac:dyDescent="0.25">
      <c r="A86">
        <v>13</v>
      </c>
      <c r="B86" s="2" t="s">
        <v>88</v>
      </c>
      <c r="C86" t="s">
        <v>36</v>
      </c>
      <c r="D86" s="14">
        <v>2004</v>
      </c>
      <c r="E86" s="16" t="s">
        <v>21</v>
      </c>
      <c r="G86" s="32">
        <v>0</v>
      </c>
      <c r="H86" s="14">
        <v>60</v>
      </c>
      <c r="I86" s="32">
        <v>0</v>
      </c>
      <c r="J86" s="32">
        <v>0</v>
      </c>
      <c r="K86" s="31">
        <f>SUM(G86:J86)</f>
        <v>60</v>
      </c>
    </row>
    <row r="87" spans="1:12" ht="15.75" x14ac:dyDescent="0.25">
      <c r="A87">
        <v>14</v>
      </c>
      <c r="B87" s="2" t="s">
        <v>90</v>
      </c>
      <c r="C87" t="s">
        <v>83</v>
      </c>
      <c r="D87" s="14">
        <v>2003</v>
      </c>
      <c r="E87" s="16" t="s">
        <v>75</v>
      </c>
      <c r="G87" s="32">
        <v>0</v>
      </c>
      <c r="H87" s="14">
        <v>45</v>
      </c>
      <c r="I87" s="32">
        <v>0</v>
      </c>
      <c r="J87" s="32">
        <v>0</v>
      </c>
      <c r="K87" s="31">
        <f>SUM(G87:J87)</f>
        <v>45</v>
      </c>
    </row>
    <row r="89" spans="1:12" ht="19.5" thickBot="1" x14ac:dyDescent="0.35">
      <c r="A89" s="4" t="s">
        <v>161</v>
      </c>
      <c r="B89" s="4"/>
      <c r="C89" s="4"/>
      <c r="D89" s="38"/>
      <c r="E89" s="39"/>
      <c r="F89" s="38"/>
      <c r="G89" s="39" t="s">
        <v>145</v>
      </c>
      <c r="H89" s="39" t="s">
        <v>149</v>
      </c>
      <c r="I89" s="39" t="s">
        <v>164</v>
      </c>
      <c r="J89" s="81" t="s">
        <v>172</v>
      </c>
      <c r="K89" s="82" t="s">
        <v>141</v>
      </c>
    </row>
    <row r="90" spans="1:12" ht="18" thickTop="1" x14ac:dyDescent="0.3">
      <c r="A90">
        <v>1</v>
      </c>
      <c r="B90" s="3" t="s">
        <v>21</v>
      </c>
      <c r="E90" s="36"/>
      <c r="G90" s="36">
        <v>210</v>
      </c>
      <c r="H90" s="36">
        <v>220</v>
      </c>
      <c r="I90" s="36">
        <v>220</v>
      </c>
      <c r="J90" s="36">
        <v>220</v>
      </c>
      <c r="K90" s="68">
        <f>SUM(G90:J90)</f>
        <v>870</v>
      </c>
    </row>
    <row r="91" spans="1:12" ht="18.75" x14ac:dyDescent="0.3">
      <c r="A91">
        <v>2</v>
      </c>
      <c r="B91" s="23" t="s">
        <v>84</v>
      </c>
      <c r="C91" s="24"/>
      <c r="E91" s="36"/>
      <c r="G91" s="36">
        <v>185</v>
      </c>
      <c r="H91" s="36">
        <v>170</v>
      </c>
      <c r="I91" s="36">
        <v>175</v>
      </c>
      <c r="J91" s="36">
        <v>175</v>
      </c>
      <c r="K91" s="68">
        <f>SUM(G91:J91)</f>
        <v>705</v>
      </c>
    </row>
    <row r="92" spans="1:12" ht="17.25" x14ac:dyDescent="0.3">
      <c r="A92">
        <v>3</v>
      </c>
      <c r="B92" s="3" t="s">
        <v>75</v>
      </c>
      <c r="E92" s="36"/>
      <c r="G92" s="36">
        <v>110</v>
      </c>
      <c r="H92" s="36">
        <v>105</v>
      </c>
      <c r="I92" s="36">
        <v>120</v>
      </c>
      <c r="J92" s="36">
        <v>145</v>
      </c>
      <c r="K92" s="68">
        <f>SUM(G92:J92)</f>
        <v>480</v>
      </c>
    </row>
    <row r="93" spans="1:12" ht="17.25" x14ac:dyDescent="0.3">
      <c r="A93">
        <v>4</v>
      </c>
      <c r="B93" s="3" t="s">
        <v>15</v>
      </c>
      <c r="E93" s="36"/>
      <c r="G93" s="36">
        <v>155</v>
      </c>
      <c r="H93" s="36">
        <v>160</v>
      </c>
      <c r="I93" s="36">
        <v>130</v>
      </c>
      <c r="J93" s="36">
        <v>0</v>
      </c>
      <c r="K93" s="68">
        <f>SUM(G93:J93)</f>
        <v>445</v>
      </c>
    </row>
    <row r="95" spans="1:12" ht="18.75" x14ac:dyDescent="0.3">
      <c r="A95" s="12" t="s">
        <v>189</v>
      </c>
      <c r="B95" s="13"/>
      <c r="C95" s="13"/>
    </row>
    <row r="96" spans="1:12" ht="15.75" x14ac:dyDescent="0.25">
      <c r="G96" s="4" t="s">
        <v>142</v>
      </c>
      <c r="H96" s="4" t="s">
        <v>143</v>
      </c>
      <c r="I96" s="66" t="s">
        <v>155</v>
      </c>
      <c r="J96" s="80" t="s">
        <v>162</v>
      </c>
      <c r="K96" s="80" t="s">
        <v>181</v>
      </c>
      <c r="L96" s="79" t="s">
        <v>141</v>
      </c>
    </row>
    <row r="97" spans="1:12" ht="15.75" x14ac:dyDescent="0.25">
      <c r="A97" s="46">
        <v>1</v>
      </c>
      <c r="B97" s="116" t="s">
        <v>80</v>
      </c>
      <c r="C97" s="46" t="s">
        <v>28</v>
      </c>
      <c r="D97" s="47">
        <v>2004</v>
      </c>
      <c r="E97" s="117" t="s">
        <v>21</v>
      </c>
      <c r="F97" s="46"/>
      <c r="G97" s="118">
        <v>120</v>
      </c>
      <c r="H97" s="47">
        <v>120</v>
      </c>
      <c r="I97" s="118">
        <v>120</v>
      </c>
      <c r="J97" s="118">
        <v>100</v>
      </c>
      <c r="K97" s="118">
        <v>100</v>
      </c>
      <c r="L97" s="119">
        <v>360</v>
      </c>
    </row>
    <row r="98" spans="1:12" ht="15.75" x14ac:dyDescent="0.25">
      <c r="A98" s="46">
        <v>2</v>
      </c>
      <c r="B98" s="116" t="s">
        <v>81</v>
      </c>
      <c r="C98" s="46" t="s">
        <v>1</v>
      </c>
      <c r="D98" s="47">
        <v>2003</v>
      </c>
      <c r="E98" s="117" t="s">
        <v>21</v>
      </c>
      <c r="F98" s="46"/>
      <c r="G98" s="118">
        <v>90</v>
      </c>
      <c r="H98" s="47">
        <v>100</v>
      </c>
      <c r="I98" s="118">
        <v>100</v>
      </c>
      <c r="J98" s="118">
        <v>120</v>
      </c>
      <c r="K98" s="118">
        <v>120</v>
      </c>
      <c r="L98" s="119">
        <f>SUM(I98:K98)</f>
        <v>340</v>
      </c>
    </row>
    <row r="99" spans="1:12" ht="15.75" x14ac:dyDescent="0.25">
      <c r="A99" s="46">
        <v>3</v>
      </c>
      <c r="B99" s="116" t="s">
        <v>82</v>
      </c>
      <c r="C99" s="46" t="s">
        <v>83</v>
      </c>
      <c r="D99" s="47">
        <v>2004</v>
      </c>
      <c r="E99" s="117" t="s">
        <v>84</v>
      </c>
      <c r="F99" s="46"/>
      <c r="G99" s="118">
        <v>100</v>
      </c>
      <c r="H99" s="47">
        <v>90</v>
      </c>
      <c r="I99" s="118">
        <v>90</v>
      </c>
      <c r="J99" s="118">
        <v>90</v>
      </c>
      <c r="K99" s="118">
        <v>90</v>
      </c>
      <c r="L99" s="119">
        <v>280</v>
      </c>
    </row>
    <row r="100" spans="1:12" ht="15.75" x14ac:dyDescent="0.25">
      <c r="A100">
        <v>4</v>
      </c>
      <c r="B100" s="2" t="s">
        <v>86</v>
      </c>
      <c r="C100" t="s">
        <v>87</v>
      </c>
      <c r="D100" s="14">
        <v>2004</v>
      </c>
      <c r="E100" s="16" t="s">
        <v>84</v>
      </c>
      <c r="G100" s="32">
        <v>85</v>
      </c>
      <c r="H100" s="14">
        <v>80</v>
      </c>
      <c r="I100" s="32">
        <v>85</v>
      </c>
      <c r="J100" s="32">
        <v>85</v>
      </c>
      <c r="K100" s="32">
        <v>85</v>
      </c>
      <c r="L100" s="31">
        <f>SUM(I100:K100)</f>
        <v>255</v>
      </c>
    </row>
    <row r="101" spans="1:12" ht="15.75" x14ac:dyDescent="0.25">
      <c r="A101">
        <v>5</v>
      </c>
      <c r="B101" s="2" t="s">
        <v>85</v>
      </c>
      <c r="C101" t="s">
        <v>42</v>
      </c>
      <c r="D101" s="14">
        <v>2004</v>
      </c>
      <c r="E101" s="16" t="s">
        <v>21</v>
      </c>
      <c r="G101" s="32">
        <v>60</v>
      </c>
      <c r="H101" s="14">
        <v>0</v>
      </c>
      <c r="I101" s="32">
        <v>80</v>
      </c>
      <c r="J101" s="32">
        <v>0</v>
      </c>
      <c r="K101" s="32">
        <v>80</v>
      </c>
      <c r="L101" s="31">
        <f>SUM(G101:K101)</f>
        <v>220</v>
      </c>
    </row>
    <row r="102" spans="1:12" ht="15.75" x14ac:dyDescent="0.25">
      <c r="A102">
        <v>6</v>
      </c>
      <c r="B102" s="2" t="s">
        <v>92</v>
      </c>
      <c r="C102" t="s">
        <v>93</v>
      </c>
      <c r="D102" s="14">
        <v>2003</v>
      </c>
      <c r="E102" s="16" t="s">
        <v>94</v>
      </c>
      <c r="G102" s="32">
        <v>70</v>
      </c>
      <c r="H102" s="14">
        <v>75</v>
      </c>
      <c r="I102" s="32">
        <v>70</v>
      </c>
      <c r="J102" s="32">
        <v>0</v>
      </c>
      <c r="K102" s="32">
        <v>70</v>
      </c>
      <c r="L102" s="31">
        <f>SUM(H102:K102)</f>
        <v>215</v>
      </c>
    </row>
    <row r="103" spans="1:12" ht="15.75" x14ac:dyDescent="0.25">
      <c r="B103" s="2" t="s">
        <v>89</v>
      </c>
      <c r="C103" t="s">
        <v>3</v>
      </c>
      <c r="D103" s="14">
        <v>2005</v>
      </c>
      <c r="E103" s="16" t="s">
        <v>84</v>
      </c>
      <c r="G103" s="32">
        <v>50</v>
      </c>
      <c r="H103" s="14">
        <v>0</v>
      </c>
      <c r="I103" s="32">
        <v>75</v>
      </c>
      <c r="J103" s="32">
        <v>80</v>
      </c>
      <c r="K103" s="32">
        <v>60</v>
      </c>
      <c r="L103" s="31">
        <f>SUM(I103:K103)</f>
        <v>215</v>
      </c>
    </row>
    <row r="104" spans="1:12" ht="15.75" x14ac:dyDescent="0.25">
      <c r="A104">
        <v>8</v>
      </c>
      <c r="B104" s="2" t="s">
        <v>65</v>
      </c>
      <c r="C104" t="s">
        <v>66</v>
      </c>
      <c r="D104" s="14">
        <v>2004</v>
      </c>
      <c r="E104" s="16" t="s">
        <v>75</v>
      </c>
      <c r="G104" s="32">
        <v>65</v>
      </c>
      <c r="H104" s="14">
        <v>55</v>
      </c>
      <c r="I104" s="32">
        <v>65</v>
      </c>
      <c r="J104" s="32">
        <v>75</v>
      </c>
      <c r="K104" s="32">
        <v>65</v>
      </c>
      <c r="L104" s="31">
        <f>SUM(I104:K104)</f>
        <v>205</v>
      </c>
    </row>
    <row r="105" spans="1:12" ht="15.75" x14ac:dyDescent="0.25">
      <c r="A105">
        <v>9</v>
      </c>
      <c r="B105" s="2" t="s">
        <v>98</v>
      </c>
      <c r="C105" t="s">
        <v>32</v>
      </c>
      <c r="D105" s="14">
        <v>2004</v>
      </c>
      <c r="E105" s="16" t="s">
        <v>94</v>
      </c>
      <c r="G105" s="32">
        <v>55</v>
      </c>
      <c r="H105" s="14">
        <v>65</v>
      </c>
      <c r="I105" s="32">
        <v>60</v>
      </c>
      <c r="J105" s="32">
        <v>0</v>
      </c>
      <c r="K105" s="32">
        <v>75</v>
      </c>
      <c r="L105" s="31">
        <f>SUM(H105:K105)</f>
        <v>200</v>
      </c>
    </row>
    <row r="106" spans="1:12" ht="15.75" x14ac:dyDescent="0.25">
      <c r="A106">
        <v>10</v>
      </c>
      <c r="B106" s="2" t="s">
        <v>91</v>
      </c>
      <c r="C106" t="s">
        <v>10</v>
      </c>
      <c r="D106" s="14">
        <v>2004</v>
      </c>
      <c r="E106" s="16" t="s">
        <v>75</v>
      </c>
      <c r="G106" s="32">
        <v>45</v>
      </c>
      <c r="H106" s="14">
        <v>50</v>
      </c>
      <c r="I106" s="32">
        <v>55</v>
      </c>
      <c r="J106" s="32">
        <v>70</v>
      </c>
      <c r="K106" s="32">
        <v>55</v>
      </c>
      <c r="L106" s="31">
        <f>SUM(I106:K106)</f>
        <v>180</v>
      </c>
    </row>
    <row r="107" spans="1:12" ht="15.75" x14ac:dyDescent="0.25">
      <c r="A107">
        <v>11</v>
      </c>
      <c r="B107" s="2" t="s">
        <v>96</v>
      </c>
      <c r="C107" t="s">
        <v>97</v>
      </c>
      <c r="D107" s="14">
        <v>2003</v>
      </c>
      <c r="E107" s="16" t="s">
        <v>94</v>
      </c>
      <c r="G107" s="32">
        <v>80</v>
      </c>
      <c r="H107" s="14">
        <v>85</v>
      </c>
      <c r="I107" s="32">
        <v>0</v>
      </c>
      <c r="J107" s="32">
        <v>0</v>
      </c>
      <c r="K107" s="32">
        <v>0</v>
      </c>
      <c r="L107" s="31">
        <f>SUM(G107:K107)</f>
        <v>165</v>
      </c>
    </row>
    <row r="108" spans="1:12" ht="15.75" x14ac:dyDescent="0.25">
      <c r="A108">
        <v>12</v>
      </c>
      <c r="B108" s="2" t="s">
        <v>95</v>
      </c>
      <c r="C108" t="s">
        <v>32</v>
      </c>
      <c r="D108" s="14">
        <v>2003</v>
      </c>
      <c r="E108" s="16" t="s">
        <v>94</v>
      </c>
      <c r="G108" s="32">
        <v>75</v>
      </c>
      <c r="H108" s="14">
        <v>70</v>
      </c>
      <c r="I108" s="32">
        <v>0</v>
      </c>
      <c r="J108" s="32">
        <v>0</v>
      </c>
      <c r="K108" s="32">
        <v>0</v>
      </c>
      <c r="L108" s="31">
        <f>SUM(G108:K108)</f>
        <v>145</v>
      </c>
    </row>
    <row r="109" spans="1:12" ht="15.75" x14ac:dyDescent="0.25">
      <c r="A109">
        <v>13</v>
      </c>
      <c r="B109" s="2" t="s">
        <v>90</v>
      </c>
      <c r="C109" t="s">
        <v>83</v>
      </c>
      <c r="D109" s="14">
        <v>2003</v>
      </c>
      <c r="E109" s="16" t="s">
        <v>75</v>
      </c>
      <c r="G109" s="32">
        <v>0</v>
      </c>
      <c r="H109" s="14">
        <v>45</v>
      </c>
      <c r="I109" s="32">
        <v>0</v>
      </c>
      <c r="J109" s="32">
        <v>0</v>
      </c>
      <c r="K109" s="32">
        <v>50</v>
      </c>
      <c r="L109" s="31">
        <f>SUM(G109:K109)</f>
        <v>95</v>
      </c>
    </row>
    <row r="110" spans="1:12" ht="15.75" x14ac:dyDescent="0.25">
      <c r="A110">
        <v>14</v>
      </c>
      <c r="B110" s="2" t="s">
        <v>88</v>
      </c>
      <c r="C110" t="s">
        <v>36</v>
      </c>
      <c r="D110" s="14">
        <v>2004</v>
      </c>
      <c r="E110" s="16" t="s">
        <v>21</v>
      </c>
      <c r="G110" s="32">
        <v>0</v>
      </c>
      <c r="H110" s="14">
        <v>60</v>
      </c>
      <c r="I110" s="32">
        <v>0</v>
      </c>
      <c r="J110" s="32">
        <v>0</v>
      </c>
      <c r="K110" s="32">
        <v>0</v>
      </c>
      <c r="L110" s="31">
        <f>SUM(G110:K110)</f>
        <v>60</v>
      </c>
    </row>
    <row r="112" spans="1:12" ht="19.5" thickBot="1" x14ac:dyDescent="0.35">
      <c r="A112" s="4" t="s">
        <v>190</v>
      </c>
      <c r="B112" s="4"/>
      <c r="C112" s="4"/>
      <c r="D112" s="38"/>
      <c r="E112" s="39"/>
      <c r="F112" s="38"/>
      <c r="G112" s="39" t="s">
        <v>145</v>
      </c>
      <c r="H112" s="39" t="s">
        <v>149</v>
      </c>
      <c r="I112" s="39" t="s">
        <v>164</v>
      </c>
      <c r="J112" s="81" t="s">
        <v>172</v>
      </c>
      <c r="K112" s="81" t="s">
        <v>191</v>
      </c>
      <c r="L112" s="82" t="s">
        <v>141</v>
      </c>
    </row>
    <row r="113" spans="1:12" ht="18" thickTop="1" x14ac:dyDescent="0.3">
      <c r="A113" s="120">
        <v>1</v>
      </c>
      <c r="B113" s="121" t="s">
        <v>21</v>
      </c>
      <c r="C113" s="46"/>
      <c r="D113" s="46"/>
      <c r="E113" s="122"/>
      <c r="F113" s="46"/>
      <c r="G113" s="122">
        <v>210</v>
      </c>
      <c r="H113" s="122">
        <v>220</v>
      </c>
      <c r="I113" s="122">
        <v>220</v>
      </c>
      <c r="J113" s="122">
        <v>220</v>
      </c>
      <c r="K113" s="118">
        <v>220</v>
      </c>
      <c r="L113" s="119">
        <f>SUM(G113:K113)</f>
        <v>1090</v>
      </c>
    </row>
    <row r="114" spans="1:12" ht="18.75" x14ac:dyDescent="0.3">
      <c r="A114" s="120">
        <v>2</v>
      </c>
      <c r="B114" s="121" t="s">
        <v>84</v>
      </c>
      <c r="C114" s="123"/>
      <c r="D114" s="46"/>
      <c r="E114" s="122"/>
      <c r="F114" s="46"/>
      <c r="G114" s="122">
        <v>185</v>
      </c>
      <c r="H114" s="122">
        <v>170</v>
      </c>
      <c r="I114" s="122">
        <v>175</v>
      </c>
      <c r="J114" s="122">
        <v>175</v>
      </c>
      <c r="K114" s="118">
        <v>175</v>
      </c>
      <c r="L114" s="119">
        <f>SUM(G114:K114)</f>
        <v>880</v>
      </c>
    </row>
    <row r="115" spans="1:12" ht="17.25" x14ac:dyDescent="0.3">
      <c r="A115" s="120">
        <v>3</v>
      </c>
      <c r="B115" s="121" t="s">
        <v>75</v>
      </c>
      <c r="C115" s="46"/>
      <c r="D115" s="46"/>
      <c r="E115" s="122"/>
      <c r="F115" s="46"/>
      <c r="G115" s="122">
        <v>110</v>
      </c>
      <c r="H115" s="122">
        <v>105</v>
      </c>
      <c r="I115" s="122">
        <v>120</v>
      </c>
      <c r="J115" s="122">
        <v>145</v>
      </c>
      <c r="K115" s="118">
        <v>120</v>
      </c>
      <c r="L115" s="119">
        <f>SUM(G115:K115)</f>
        <v>600</v>
      </c>
    </row>
    <row r="116" spans="1:12" ht="17.25" x14ac:dyDescent="0.3">
      <c r="A116" s="115">
        <v>4</v>
      </c>
      <c r="B116" s="3" t="s">
        <v>15</v>
      </c>
      <c r="E116" s="36"/>
      <c r="G116" s="36">
        <v>155</v>
      </c>
      <c r="H116" s="36">
        <v>160</v>
      </c>
      <c r="I116" s="36">
        <v>130</v>
      </c>
      <c r="J116" s="36">
        <v>0</v>
      </c>
      <c r="K116" s="32">
        <v>145</v>
      </c>
      <c r="L116" s="31">
        <f>SUM(G116:K116)</f>
        <v>590</v>
      </c>
    </row>
  </sheetData>
  <sortState ref="B97:L110">
    <sortCondition descending="1" ref="L97:L110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L72"/>
  <sheetViews>
    <sheetView showGridLines="0" topLeftCell="A52" workbookViewId="0">
      <selection activeCell="A71" sqref="A71:L72"/>
    </sheetView>
  </sheetViews>
  <sheetFormatPr defaultRowHeight="15" x14ac:dyDescent="0.25"/>
  <cols>
    <col min="2" max="2" width="15.5703125" customWidth="1"/>
    <col min="3" max="3" width="12.7109375" customWidth="1"/>
    <col min="4" max="4" width="8.5703125" style="14" customWidth="1"/>
    <col min="6" max="6" width="8.140625" customWidth="1"/>
    <col min="7" max="8" width="6.85546875" customWidth="1"/>
    <col min="9" max="9" width="7.5703125" customWidth="1"/>
  </cols>
  <sheetData>
    <row r="2" spans="1:7" ht="21" x14ac:dyDescent="0.35">
      <c r="B2" s="17" t="s">
        <v>62</v>
      </c>
      <c r="C2" s="17"/>
      <c r="D2" s="25"/>
      <c r="E2" s="17"/>
    </row>
    <row r="4" spans="1:7" ht="18.75" x14ac:dyDescent="0.3">
      <c r="A4" s="10" t="s">
        <v>63</v>
      </c>
      <c r="B4" s="11"/>
      <c r="C4" s="11"/>
    </row>
    <row r="5" spans="1:7" ht="4.5" customHeight="1" x14ac:dyDescent="0.25"/>
    <row r="6" spans="1:7" ht="15.75" x14ac:dyDescent="0.25">
      <c r="A6">
        <v>1</v>
      </c>
      <c r="B6" s="2" t="s">
        <v>69</v>
      </c>
      <c r="C6" t="s">
        <v>70</v>
      </c>
      <c r="D6" s="15">
        <v>2004</v>
      </c>
      <c r="E6" s="16" t="s">
        <v>21</v>
      </c>
      <c r="G6" s="2">
        <v>120</v>
      </c>
    </row>
    <row r="7" spans="1:7" ht="15.75" x14ac:dyDescent="0.25">
      <c r="A7">
        <v>2</v>
      </c>
      <c r="B7" s="2" t="s">
        <v>111</v>
      </c>
      <c r="C7" t="s">
        <v>112</v>
      </c>
      <c r="D7" s="14">
        <v>2000</v>
      </c>
      <c r="E7" s="16" t="s">
        <v>94</v>
      </c>
      <c r="G7" s="2">
        <v>100</v>
      </c>
    </row>
    <row r="8" spans="1:7" ht="15.75" x14ac:dyDescent="0.25">
      <c r="A8">
        <v>3</v>
      </c>
      <c r="B8" s="2" t="s">
        <v>107</v>
      </c>
      <c r="C8" t="s">
        <v>108</v>
      </c>
      <c r="D8" s="14">
        <v>2000</v>
      </c>
      <c r="E8" s="16" t="s">
        <v>94</v>
      </c>
      <c r="G8" s="2">
        <v>90</v>
      </c>
    </row>
    <row r="9" spans="1:7" ht="15.75" x14ac:dyDescent="0.25">
      <c r="A9">
        <v>4</v>
      </c>
      <c r="B9" s="2" t="s">
        <v>109</v>
      </c>
      <c r="C9" t="s">
        <v>110</v>
      </c>
      <c r="D9" s="14">
        <v>2001</v>
      </c>
      <c r="E9" s="16" t="s">
        <v>94</v>
      </c>
      <c r="G9" s="2">
        <v>85</v>
      </c>
    </row>
    <row r="10" spans="1:7" ht="15.75" x14ac:dyDescent="0.25">
      <c r="A10">
        <v>5</v>
      </c>
      <c r="B10" s="2" t="s">
        <v>67</v>
      </c>
      <c r="C10" t="s">
        <v>68</v>
      </c>
      <c r="D10" s="14">
        <v>2000</v>
      </c>
      <c r="E10" s="16" t="s">
        <v>21</v>
      </c>
      <c r="G10" s="2">
        <v>80</v>
      </c>
    </row>
    <row r="11" spans="1:7" ht="15.75" x14ac:dyDescent="0.25">
      <c r="A11">
        <v>6</v>
      </c>
      <c r="B11" s="2" t="s">
        <v>113</v>
      </c>
      <c r="C11" t="s">
        <v>114</v>
      </c>
      <c r="D11" s="14">
        <v>2001</v>
      </c>
      <c r="E11" s="16" t="s">
        <v>94</v>
      </c>
      <c r="G11" s="2">
        <v>75</v>
      </c>
    </row>
    <row r="12" spans="1:7" ht="15.75" x14ac:dyDescent="0.25">
      <c r="A12">
        <v>7</v>
      </c>
      <c r="B12" s="2" t="s">
        <v>119</v>
      </c>
      <c r="C12" t="s">
        <v>117</v>
      </c>
      <c r="D12" s="14">
        <v>2002</v>
      </c>
      <c r="E12" s="16" t="s">
        <v>21</v>
      </c>
      <c r="G12" s="2">
        <v>70</v>
      </c>
    </row>
    <row r="14" spans="1:7" ht="18.75" x14ac:dyDescent="0.3">
      <c r="A14" s="4" t="s">
        <v>59</v>
      </c>
      <c r="B14" s="4"/>
    </row>
    <row r="15" spans="1:7" ht="17.25" x14ac:dyDescent="0.3">
      <c r="A15">
        <v>1</v>
      </c>
      <c r="B15" s="3" t="s">
        <v>21</v>
      </c>
      <c r="D15" s="14" t="s">
        <v>127</v>
      </c>
      <c r="G15" s="2">
        <v>200</v>
      </c>
    </row>
    <row r="16" spans="1:7" ht="17.25" x14ac:dyDescent="0.3">
      <c r="A16" s="18">
        <v>2</v>
      </c>
      <c r="B16" s="3" t="s">
        <v>15</v>
      </c>
      <c r="D16" s="14" t="s">
        <v>128</v>
      </c>
      <c r="G16" s="2">
        <v>190</v>
      </c>
    </row>
    <row r="17" spans="1:10" ht="9" customHeight="1" x14ac:dyDescent="0.25">
      <c r="A17" s="46"/>
      <c r="B17" s="46"/>
      <c r="C17" s="46"/>
      <c r="D17" s="47"/>
      <c r="E17" s="46"/>
      <c r="F17" s="46"/>
      <c r="G17" s="46"/>
      <c r="H17" s="46"/>
      <c r="I17" s="46"/>
    </row>
    <row r="18" spans="1:10" ht="18.75" x14ac:dyDescent="0.3">
      <c r="A18" s="10" t="s">
        <v>150</v>
      </c>
      <c r="B18" s="11"/>
      <c r="C18" s="11"/>
    </row>
    <row r="19" spans="1:10" x14ac:dyDescent="0.25">
      <c r="G19" s="4" t="s">
        <v>142</v>
      </c>
      <c r="H19" s="4" t="s">
        <v>143</v>
      </c>
      <c r="I19" s="37" t="s">
        <v>141</v>
      </c>
    </row>
    <row r="20" spans="1:10" ht="15.75" x14ac:dyDescent="0.25">
      <c r="A20">
        <v>1</v>
      </c>
      <c r="B20" s="2" t="s">
        <v>69</v>
      </c>
      <c r="C20" t="s">
        <v>70</v>
      </c>
      <c r="D20" s="15">
        <v>2004</v>
      </c>
      <c r="E20" s="16" t="s">
        <v>21</v>
      </c>
      <c r="G20" s="41">
        <v>120</v>
      </c>
      <c r="H20">
        <v>120</v>
      </c>
      <c r="I20" s="2">
        <f t="shared" ref="I20:I26" si="0">SUM(G20:H20)</f>
        <v>240</v>
      </c>
    </row>
    <row r="21" spans="1:10" ht="15.75" x14ac:dyDescent="0.25">
      <c r="A21">
        <v>2</v>
      </c>
      <c r="B21" s="2" t="s">
        <v>111</v>
      </c>
      <c r="C21" t="s">
        <v>112</v>
      </c>
      <c r="D21" s="14">
        <v>2000</v>
      </c>
      <c r="E21" s="16" t="s">
        <v>94</v>
      </c>
      <c r="G21" s="41">
        <v>100</v>
      </c>
      <c r="H21">
        <v>90</v>
      </c>
      <c r="I21" s="2">
        <f t="shared" si="0"/>
        <v>190</v>
      </c>
    </row>
    <row r="22" spans="1:10" ht="15.75" x14ac:dyDescent="0.25">
      <c r="A22">
        <v>3</v>
      </c>
      <c r="B22" s="2" t="s">
        <v>113</v>
      </c>
      <c r="C22" t="s">
        <v>114</v>
      </c>
      <c r="D22" s="14">
        <v>2001</v>
      </c>
      <c r="E22" s="16" t="s">
        <v>94</v>
      </c>
      <c r="G22" s="41">
        <v>75</v>
      </c>
      <c r="H22">
        <v>100</v>
      </c>
      <c r="I22" s="43">
        <f t="shared" si="0"/>
        <v>175</v>
      </c>
    </row>
    <row r="23" spans="1:10" ht="15.75" x14ac:dyDescent="0.25">
      <c r="A23">
        <v>4</v>
      </c>
      <c r="B23" s="2" t="s">
        <v>119</v>
      </c>
      <c r="C23" t="s">
        <v>117</v>
      </c>
      <c r="D23" s="14">
        <v>2002</v>
      </c>
      <c r="E23" s="16" t="s">
        <v>21</v>
      </c>
      <c r="G23" s="41">
        <v>70</v>
      </c>
      <c r="H23">
        <v>85</v>
      </c>
      <c r="I23" s="43">
        <f t="shared" si="0"/>
        <v>155</v>
      </c>
      <c r="J23" s="26"/>
    </row>
    <row r="24" spans="1:10" ht="15.75" x14ac:dyDescent="0.25">
      <c r="A24">
        <v>5</v>
      </c>
      <c r="B24" s="2" t="s">
        <v>107</v>
      </c>
      <c r="C24" t="s">
        <v>108</v>
      </c>
      <c r="D24" s="14">
        <v>2000</v>
      </c>
      <c r="E24" s="16" t="s">
        <v>94</v>
      </c>
      <c r="G24" s="41">
        <v>90</v>
      </c>
      <c r="H24">
        <v>0</v>
      </c>
      <c r="I24" s="2">
        <f t="shared" si="0"/>
        <v>90</v>
      </c>
      <c r="J24" s="26"/>
    </row>
    <row r="25" spans="1:10" ht="15.75" x14ac:dyDescent="0.25">
      <c r="A25">
        <v>6</v>
      </c>
      <c r="B25" s="2" t="s">
        <v>109</v>
      </c>
      <c r="C25" t="s">
        <v>110</v>
      </c>
      <c r="D25" s="14">
        <v>2001</v>
      </c>
      <c r="E25" s="16" t="s">
        <v>94</v>
      </c>
      <c r="G25" s="41">
        <v>85</v>
      </c>
      <c r="H25" s="26">
        <v>0</v>
      </c>
      <c r="I25" s="42">
        <f t="shared" si="0"/>
        <v>85</v>
      </c>
    </row>
    <row r="26" spans="1:10" ht="15.75" x14ac:dyDescent="0.25">
      <c r="A26">
        <v>7</v>
      </c>
      <c r="B26" s="2" t="s">
        <v>67</v>
      </c>
      <c r="C26" t="s">
        <v>68</v>
      </c>
      <c r="D26" s="14">
        <v>2000</v>
      </c>
      <c r="E26" s="16" t="s">
        <v>21</v>
      </c>
      <c r="G26" s="41">
        <v>80</v>
      </c>
      <c r="H26" s="18">
        <v>0</v>
      </c>
      <c r="I26" s="43">
        <f t="shared" si="0"/>
        <v>80</v>
      </c>
    </row>
    <row r="28" spans="1:10" ht="19.5" thickBot="1" x14ac:dyDescent="0.35">
      <c r="A28" s="4" t="s">
        <v>140</v>
      </c>
      <c r="B28" s="4"/>
      <c r="C28" s="38"/>
      <c r="D28" s="39" t="s">
        <v>145</v>
      </c>
      <c r="E28" s="39"/>
      <c r="F28" s="39" t="s">
        <v>149</v>
      </c>
      <c r="G28" s="39"/>
      <c r="H28" s="44" t="s">
        <v>141</v>
      </c>
    </row>
    <row r="29" spans="1:10" ht="19.5" thickTop="1" x14ac:dyDescent="0.3">
      <c r="A29">
        <v>1</v>
      </c>
      <c r="B29" s="3" t="s">
        <v>21</v>
      </c>
      <c r="D29" s="14" t="s">
        <v>127</v>
      </c>
      <c r="E29" s="36">
        <v>200</v>
      </c>
      <c r="F29" s="14" t="s">
        <v>151</v>
      </c>
      <c r="G29" s="45">
        <v>205</v>
      </c>
      <c r="H29" s="54">
        <v>405</v>
      </c>
    </row>
    <row r="30" spans="1:10" ht="18.75" x14ac:dyDescent="0.3">
      <c r="A30" s="18">
        <v>2</v>
      </c>
      <c r="B30" s="3" t="s">
        <v>15</v>
      </c>
      <c r="D30" s="14" t="s">
        <v>128</v>
      </c>
      <c r="E30" s="36">
        <v>190</v>
      </c>
      <c r="F30" s="14" t="s">
        <v>128</v>
      </c>
      <c r="G30" s="45">
        <v>190</v>
      </c>
      <c r="H30" s="54">
        <f>SUM(E30:G30)</f>
        <v>380</v>
      </c>
    </row>
    <row r="32" spans="1:10" ht="18.75" x14ac:dyDescent="0.3">
      <c r="A32" s="76" t="s">
        <v>165</v>
      </c>
      <c r="B32" s="27"/>
      <c r="C32" s="27"/>
    </row>
    <row r="33" spans="1:11" x14ac:dyDescent="0.25">
      <c r="G33" s="35" t="s">
        <v>142</v>
      </c>
      <c r="H33" s="35" t="s">
        <v>143</v>
      </c>
      <c r="I33" s="35" t="s">
        <v>155</v>
      </c>
      <c r="J33" s="37" t="s">
        <v>141</v>
      </c>
    </row>
    <row r="34" spans="1:11" ht="15.75" x14ac:dyDescent="0.25">
      <c r="A34">
        <v>1</v>
      </c>
      <c r="B34" s="2" t="s">
        <v>69</v>
      </c>
      <c r="C34" t="s">
        <v>70</v>
      </c>
      <c r="D34" s="15">
        <v>2004</v>
      </c>
      <c r="E34" s="16" t="s">
        <v>21</v>
      </c>
      <c r="G34" s="32">
        <v>120</v>
      </c>
      <c r="H34" s="14">
        <v>120</v>
      </c>
      <c r="I34" s="32">
        <v>120</v>
      </c>
      <c r="J34" s="31">
        <f t="shared" ref="J34:J40" si="1">SUM(G34:I34)</f>
        <v>360</v>
      </c>
    </row>
    <row r="35" spans="1:11" ht="15.75" x14ac:dyDescent="0.25">
      <c r="A35">
        <v>2</v>
      </c>
      <c r="B35" s="2" t="s">
        <v>113</v>
      </c>
      <c r="C35" t="s">
        <v>114</v>
      </c>
      <c r="D35" s="14">
        <v>2001</v>
      </c>
      <c r="E35" s="16" t="s">
        <v>94</v>
      </c>
      <c r="G35" s="32">
        <v>75</v>
      </c>
      <c r="H35" s="14">
        <v>100</v>
      </c>
      <c r="I35" s="71">
        <v>90</v>
      </c>
      <c r="J35" s="73">
        <f t="shared" si="1"/>
        <v>265</v>
      </c>
    </row>
    <row r="36" spans="1:11" ht="15.75" x14ac:dyDescent="0.25">
      <c r="A36">
        <v>3</v>
      </c>
      <c r="B36" s="2" t="s">
        <v>119</v>
      </c>
      <c r="C36" t="s">
        <v>117</v>
      </c>
      <c r="D36" s="14">
        <v>2002</v>
      </c>
      <c r="E36" s="16" t="s">
        <v>21</v>
      </c>
      <c r="G36" s="32">
        <v>70</v>
      </c>
      <c r="H36" s="14">
        <v>85</v>
      </c>
      <c r="I36" s="71">
        <v>75</v>
      </c>
      <c r="J36" s="73">
        <f t="shared" si="1"/>
        <v>230</v>
      </c>
    </row>
    <row r="37" spans="1:11" ht="15.75" x14ac:dyDescent="0.25">
      <c r="A37">
        <v>4</v>
      </c>
      <c r="B37" s="2" t="s">
        <v>111</v>
      </c>
      <c r="C37" t="s">
        <v>112</v>
      </c>
      <c r="D37" s="14">
        <v>2000</v>
      </c>
      <c r="E37" s="16" t="s">
        <v>94</v>
      </c>
      <c r="G37" s="32">
        <v>100</v>
      </c>
      <c r="H37" s="14">
        <v>90</v>
      </c>
      <c r="I37" s="32">
        <v>0</v>
      </c>
      <c r="J37" s="31">
        <f t="shared" si="1"/>
        <v>190</v>
      </c>
    </row>
    <row r="38" spans="1:11" ht="15.75" x14ac:dyDescent="0.25">
      <c r="B38" s="2" t="s">
        <v>107</v>
      </c>
      <c r="C38" t="s">
        <v>108</v>
      </c>
      <c r="D38" s="14">
        <v>2000</v>
      </c>
      <c r="E38" s="16" t="s">
        <v>94</v>
      </c>
      <c r="G38" s="32">
        <v>90</v>
      </c>
      <c r="H38" s="14">
        <v>0</v>
      </c>
      <c r="I38" s="32">
        <v>100</v>
      </c>
      <c r="J38" s="31">
        <f t="shared" si="1"/>
        <v>190</v>
      </c>
    </row>
    <row r="39" spans="1:11" ht="15.75" x14ac:dyDescent="0.25">
      <c r="A39">
        <v>6</v>
      </c>
      <c r="B39" s="2" t="s">
        <v>109</v>
      </c>
      <c r="C39" t="s">
        <v>110</v>
      </c>
      <c r="D39" s="14">
        <v>2001</v>
      </c>
      <c r="E39" s="16" t="s">
        <v>94</v>
      </c>
      <c r="G39" s="32">
        <v>85</v>
      </c>
      <c r="H39" s="69">
        <v>0</v>
      </c>
      <c r="I39" s="72">
        <v>80</v>
      </c>
      <c r="J39" s="74">
        <f t="shared" si="1"/>
        <v>165</v>
      </c>
    </row>
    <row r="40" spans="1:11" ht="15.75" x14ac:dyDescent="0.25">
      <c r="B40" s="2" t="s">
        <v>67</v>
      </c>
      <c r="C40" t="s">
        <v>68</v>
      </c>
      <c r="D40" s="14">
        <v>2000</v>
      </c>
      <c r="E40" s="16" t="s">
        <v>21</v>
      </c>
      <c r="G40" s="32">
        <v>80</v>
      </c>
      <c r="H40" s="70">
        <v>0</v>
      </c>
      <c r="I40" s="71">
        <v>85</v>
      </c>
      <c r="J40" s="73">
        <f t="shared" si="1"/>
        <v>165</v>
      </c>
    </row>
    <row r="42" spans="1:11" ht="19.5" thickBot="1" x14ac:dyDescent="0.35">
      <c r="A42" s="4" t="s">
        <v>159</v>
      </c>
      <c r="B42" s="4"/>
      <c r="C42" s="38"/>
      <c r="D42" s="39"/>
      <c r="E42" s="39"/>
      <c r="F42" s="39"/>
      <c r="G42" s="39" t="s">
        <v>145</v>
      </c>
      <c r="H42" s="39" t="s">
        <v>149</v>
      </c>
      <c r="I42" s="39" t="s">
        <v>164</v>
      </c>
      <c r="J42" s="44" t="s">
        <v>141</v>
      </c>
    </row>
    <row r="43" spans="1:11" ht="19.5" thickTop="1" x14ac:dyDescent="0.3">
      <c r="A43">
        <v>1</v>
      </c>
      <c r="B43" s="3" t="s">
        <v>21</v>
      </c>
      <c r="E43" s="36"/>
      <c r="F43" s="14"/>
      <c r="G43" s="31">
        <v>200</v>
      </c>
      <c r="H43" s="75">
        <v>205</v>
      </c>
      <c r="I43" s="73">
        <v>205</v>
      </c>
      <c r="J43" s="54">
        <f>SUM(G43:I43)</f>
        <v>610</v>
      </c>
    </row>
    <row r="44" spans="1:11" ht="18.75" x14ac:dyDescent="0.3">
      <c r="A44" s="18">
        <v>2</v>
      </c>
      <c r="B44" s="3" t="s">
        <v>15</v>
      </c>
      <c r="E44" s="36"/>
      <c r="F44" s="14"/>
      <c r="G44" s="31">
        <v>190</v>
      </c>
      <c r="H44" s="75">
        <v>190</v>
      </c>
      <c r="I44" s="31">
        <v>190</v>
      </c>
      <c r="J44" s="54">
        <f>SUM(G44:I44)</f>
        <v>570</v>
      </c>
    </row>
    <row r="45" spans="1:11" ht="15.75" x14ac:dyDescent="0.25">
      <c r="J45" s="43"/>
    </row>
    <row r="46" spans="1:11" ht="18.75" x14ac:dyDescent="0.3">
      <c r="A46" s="76" t="s">
        <v>173</v>
      </c>
      <c r="B46" s="27"/>
      <c r="C46" s="27"/>
    </row>
    <row r="47" spans="1:11" x14ac:dyDescent="0.25">
      <c r="G47" s="35" t="s">
        <v>142</v>
      </c>
      <c r="H47" s="35" t="s">
        <v>143</v>
      </c>
      <c r="I47" s="35" t="s">
        <v>155</v>
      </c>
      <c r="J47" s="35" t="s">
        <v>162</v>
      </c>
      <c r="K47" s="37" t="s">
        <v>141</v>
      </c>
    </row>
    <row r="48" spans="1:11" ht="15.75" x14ac:dyDescent="0.25">
      <c r="A48">
        <v>1</v>
      </c>
      <c r="B48" s="2" t="s">
        <v>69</v>
      </c>
      <c r="C48" t="s">
        <v>70</v>
      </c>
      <c r="D48" s="15">
        <v>2004</v>
      </c>
      <c r="E48" s="16" t="s">
        <v>21</v>
      </c>
      <c r="G48" s="32">
        <v>120</v>
      </c>
      <c r="H48" s="14">
        <v>120</v>
      </c>
      <c r="I48" s="32">
        <v>120</v>
      </c>
      <c r="J48" s="32">
        <v>120</v>
      </c>
      <c r="K48" s="31">
        <v>360</v>
      </c>
    </row>
    <row r="49" spans="1:12" ht="15.75" x14ac:dyDescent="0.25">
      <c r="A49">
        <v>2</v>
      </c>
      <c r="B49" s="2" t="s">
        <v>113</v>
      </c>
      <c r="C49" t="s">
        <v>114</v>
      </c>
      <c r="D49" s="14">
        <v>2001</v>
      </c>
      <c r="E49" s="16" t="s">
        <v>94</v>
      </c>
      <c r="G49" s="32">
        <v>75</v>
      </c>
      <c r="H49" s="14">
        <v>100</v>
      </c>
      <c r="I49" s="71">
        <v>90</v>
      </c>
      <c r="J49" s="71">
        <v>0</v>
      </c>
      <c r="K49" s="31">
        <f>SUM(G49:J49)</f>
        <v>265</v>
      </c>
    </row>
    <row r="50" spans="1:12" ht="15.75" x14ac:dyDescent="0.25">
      <c r="B50" s="2" t="s">
        <v>67</v>
      </c>
      <c r="C50" t="s">
        <v>68</v>
      </c>
      <c r="D50" s="14">
        <v>2000</v>
      </c>
      <c r="E50" s="16" t="s">
        <v>21</v>
      </c>
      <c r="G50" s="32">
        <v>80</v>
      </c>
      <c r="H50" s="70">
        <v>0</v>
      </c>
      <c r="I50" s="71">
        <v>85</v>
      </c>
      <c r="J50" s="71">
        <v>100</v>
      </c>
      <c r="K50" s="31">
        <f>SUM(G50:J50)</f>
        <v>265</v>
      </c>
    </row>
    <row r="51" spans="1:12" ht="15.75" x14ac:dyDescent="0.25">
      <c r="A51">
        <v>4</v>
      </c>
      <c r="B51" s="2" t="s">
        <v>119</v>
      </c>
      <c r="C51" t="s">
        <v>117</v>
      </c>
      <c r="D51" s="14">
        <v>2002</v>
      </c>
      <c r="E51" s="16" t="s">
        <v>21</v>
      </c>
      <c r="G51" s="32">
        <v>70</v>
      </c>
      <c r="H51" s="14">
        <v>85</v>
      </c>
      <c r="I51" s="71">
        <v>75</v>
      </c>
      <c r="J51" s="71">
        <v>90</v>
      </c>
      <c r="K51" s="31">
        <f>SUM(H51:J51)</f>
        <v>250</v>
      </c>
    </row>
    <row r="52" spans="1:12" ht="15.75" x14ac:dyDescent="0.25">
      <c r="B52" s="2" t="s">
        <v>111</v>
      </c>
      <c r="C52" t="s">
        <v>112</v>
      </c>
      <c r="D52" s="14">
        <v>2000</v>
      </c>
      <c r="E52" s="16" t="s">
        <v>94</v>
      </c>
      <c r="G52" s="32">
        <v>100</v>
      </c>
      <c r="H52" s="14">
        <v>90</v>
      </c>
      <c r="I52" s="32">
        <v>0</v>
      </c>
      <c r="J52" s="32">
        <v>0</v>
      </c>
      <c r="K52" s="31">
        <f>SUM(G52:J52)</f>
        <v>190</v>
      </c>
    </row>
    <row r="53" spans="1:12" ht="15.75" x14ac:dyDescent="0.25">
      <c r="A53">
        <v>6</v>
      </c>
      <c r="B53" s="2" t="s">
        <v>107</v>
      </c>
      <c r="C53" t="s">
        <v>108</v>
      </c>
      <c r="D53" s="14">
        <v>2000</v>
      </c>
      <c r="E53" s="16" t="s">
        <v>94</v>
      </c>
      <c r="G53" s="32">
        <v>90</v>
      </c>
      <c r="H53" s="14">
        <v>0</v>
      </c>
      <c r="I53" s="32">
        <v>100</v>
      </c>
      <c r="J53" s="32">
        <v>0</v>
      </c>
      <c r="K53" s="31">
        <f>SUM(G53:J53)</f>
        <v>190</v>
      </c>
    </row>
    <row r="54" spans="1:12" ht="15.75" x14ac:dyDescent="0.25">
      <c r="B54" s="2" t="s">
        <v>109</v>
      </c>
      <c r="C54" t="s">
        <v>110</v>
      </c>
      <c r="D54" s="14">
        <v>2001</v>
      </c>
      <c r="E54" s="16" t="s">
        <v>94</v>
      </c>
      <c r="G54" s="32">
        <v>85</v>
      </c>
      <c r="H54" s="69">
        <v>0</v>
      </c>
      <c r="I54" s="72">
        <v>80</v>
      </c>
      <c r="J54" s="72">
        <v>0</v>
      </c>
      <c r="K54" s="31">
        <f>SUM(G54:J54)</f>
        <v>165</v>
      </c>
    </row>
    <row r="56" spans="1:12" ht="19.5" thickBot="1" x14ac:dyDescent="0.35">
      <c r="A56" s="4" t="s">
        <v>161</v>
      </c>
      <c r="B56" s="4"/>
      <c r="C56" s="38"/>
      <c r="D56" s="39"/>
      <c r="E56" s="39"/>
      <c r="F56" s="39"/>
      <c r="G56" s="39" t="s">
        <v>145</v>
      </c>
      <c r="H56" s="39" t="s">
        <v>149</v>
      </c>
      <c r="I56" s="39" t="s">
        <v>164</v>
      </c>
      <c r="J56" s="83" t="s">
        <v>172</v>
      </c>
      <c r="K56" s="44" t="s">
        <v>141</v>
      </c>
    </row>
    <row r="57" spans="1:12" ht="19.5" thickTop="1" x14ac:dyDescent="0.3">
      <c r="A57" s="127">
        <v>1</v>
      </c>
      <c r="B57" s="128" t="s">
        <v>21</v>
      </c>
      <c r="C57" s="127"/>
      <c r="D57" s="129"/>
      <c r="E57" s="130"/>
      <c r="F57" s="129"/>
      <c r="G57" s="77">
        <v>200</v>
      </c>
      <c r="H57" s="131">
        <v>205</v>
      </c>
      <c r="I57" s="132">
        <v>205</v>
      </c>
      <c r="J57" s="77">
        <v>220</v>
      </c>
      <c r="K57" s="133">
        <f>SUM(G57:J57)</f>
        <v>830</v>
      </c>
    </row>
    <row r="58" spans="1:12" ht="18.75" x14ac:dyDescent="0.3">
      <c r="A58" s="134">
        <v>2</v>
      </c>
      <c r="B58" s="128" t="s">
        <v>15</v>
      </c>
      <c r="C58" s="127"/>
      <c r="D58" s="129"/>
      <c r="E58" s="130"/>
      <c r="F58" s="129"/>
      <c r="G58" s="77">
        <v>190</v>
      </c>
      <c r="H58" s="131">
        <v>190</v>
      </c>
      <c r="I58" s="77">
        <v>190</v>
      </c>
      <c r="J58" s="77">
        <v>0</v>
      </c>
      <c r="K58" s="133">
        <f>SUM(G58:J58)</f>
        <v>570</v>
      </c>
    </row>
    <row r="60" spans="1:12" ht="18.75" x14ac:dyDescent="0.3">
      <c r="A60" s="76" t="s">
        <v>192</v>
      </c>
      <c r="B60" s="27"/>
      <c r="C60" s="27"/>
    </row>
    <row r="61" spans="1:12" ht="15.75" x14ac:dyDescent="0.25">
      <c r="G61" s="35" t="s">
        <v>142</v>
      </c>
      <c r="H61" s="35" t="s">
        <v>143</v>
      </c>
      <c r="I61" s="35" t="s">
        <v>155</v>
      </c>
      <c r="J61" s="35" t="s">
        <v>162</v>
      </c>
      <c r="K61" s="80" t="s">
        <v>181</v>
      </c>
      <c r="L61" s="79" t="s">
        <v>141</v>
      </c>
    </row>
    <row r="62" spans="1:12" ht="15.75" x14ac:dyDescent="0.25">
      <c r="A62" s="48">
        <v>1</v>
      </c>
      <c r="B62" s="143" t="s">
        <v>69</v>
      </c>
      <c r="C62" s="48" t="s">
        <v>70</v>
      </c>
      <c r="D62" s="144">
        <v>2004</v>
      </c>
      <c r="E62" s="145" t="s">
        <v>21</v>
      </c>
      <c r="F62" s="48"/>
      <c r="G62" s="146">
        <v>120</v>
      </c>
      <c r="H62" s="50">
        <v>120</v>
      </c>
      <c r="I62" s="146">
        <v>120</v>
      </c>
      <c r="J62" s="146">
        <v>120</v>
      </c>
      <c r="K62" s="146">
        <v>120</v>
      </c>
      <c r="L62" s="147">
        <f>SUM(I62:K62)</f>
        <v>360</v>
      </c>
    </row>
    <row r="63" spans="1:12" ht="15.75" x14ac:dyDescent="0.25">
      <c r="A63" s="48">
        <v>2</v>
      </c>
      <c r="B63" s="143" t="s">
        <v>67</v>
      </c>
      <c r="C63" s="48" t="s">
        <v>68</v>
      </c>
      <c r="D63" s="50">
        <v>2000</v>
      </c>
      <c r="E63" s="145" t="s">
        <v>21</v>
      </c>
      <c r="F63" s="48"/>
      <c r="G63" s="146">
        <v>80</v>
      </c>
      <c r="H63" s="148">
        <v>0</v>
      </c>
      <c r="I63" s="149">
        <v>85</v>
      </c>
      <c r="J63" s="149">
        <v>100</v>
      </c>
      <c r="K63" s="146">
        <v>100</v>
      </c>
      <c r="L63" s="147">
        <f>SUM(I63:K63)</f>
        <v>285</v>
      </c>
    </row>
    <row r="64" spans="1:12" ht="15.75" x14ac:dyDescent="0.25">
      <c r="A64" s="48">
        <v>3</v>
      </c>
      <c r="B64" s="143" t="s">
        <v>111</v>
      </c>
      <c r="C64" s="48" t="s">
        <v>112</v>
      </c>
      <c r="D64" s="50">
        <v>2000</v>
      </c>
      <c r="E64" s="145" t="s">
        <v>94</v>
      </c>
      <c r="F64" s="48"/>
      <c r="G64" s="146">
        <v>100</v>
      </c>
      <c r="H64" s="50">
        <v>90</v>
      </c>
      <c r="I64" s="146">
        <v>0</v>
      </c>
      <c r="J64" s="146">
        <v>0</v>
      </c>
      <c r="K64" s="146">
        <v>90</v>
      </c>
      <c r="L64" s="147">
        <f>SUM(G64:K64)</f>
        <v>280</v>
      </c>
    </row>
    <row r="65" spans="1:12" ht="15.75" x14ac:dyDescent="0.25">
      <c r="A65">
        <v>4</v>
      </c>
      <c r="B65" s="2" t="s">
        <v>113</v>
      </c>
      <c r="C65" t="s">
        <v>114</v>
      </c>
      <c r="D65" s="14">
        <v>2001</v>
      </c>
      <c r="E65" s="16" t="s">
        <v>94</v>
      </c>
      <c r="G65" s="32">
        <v>75</v>
      </c>
      <c r="H65" s="14">
        <v>100</v>
      </c>
      <c r="I65" s="71">
        <v>90</v>
      </c>
      <c r="J65" s="71">
        <v>0</v>
      </c>
      <c r="K65" s="32">
        <v>85</v>
      </c>
      <c r="L65" s="31">
        <f>SUM(H65:K65)</f>
        <v>275</v>
      </c>
    </row>
    <row r="66" spans="1:12" ht="15.75" x14ac:dyDescent="0.25">
      <c r="A66">
        <v>5</v>
      </c>
      <c r="B66" s="2" t="s">
        <v>119</v>
      </c>
      <c r="C66" t="s">
        <v>117</v>
      </c>
      <c r="D66" s="14">
        <v>2002</v>
      </c>
      <c r="E66" s="16" t="s">
        <v>21</v>
      </c>
      <c r="G66" s="32">
        <v>70</v>
      </c>
      <c r="H66" s="14">
        <v>85</v>
      </c>
      <c r="I66" s="71">
        <v>75</v>
      </c>
      <c r="J66" s="71">
        <v>90</v>
      </c>
      <c r="K66" s="32">
        <v>75</v>
      </c>
      <c r="L66" s="31">
        <v>250</v>
      </c>
    </row>
    <row r="67" spans="1:12" ht="15.75" x14ac:dyDescent="0.25">
      <c r="A67">
        <v>6</v>
      </c>
      <c r="B67" s="2" t="s">
        <v>109</v>
      </c>
      <c r="C67" t="s">
        <v>110</v>
      </c>
      <c r="D67" s="14">
        <v>2001</v>
      </c>
      <c r="E67" s="16" t="s">
        <v>94</v>
      </c>
      <c r="G67" s="32">
        <v>85</v>
      </c>
      <c r="H67" s="69">
        <v>0</v>
      </c>
      <c r="I67" s="72">
        <v>80</v>
      </c>
      <c r="J67" s="72">
        <v>0</v>
      </c>
      <c r="K67" s="32">
        <v>80</v>
      </c>
      <c r="L67" s="31">
        <f>SUM(G67:K67)</f>
        <v>245</v>
      </c>
    </row>
    <row r="68" spans="1:12" ht="15.75" x14ac:dyDescent="0.25">
      <c r="A68">
        <v>7</v>
      </c>
      <c r="B68" s="2" t="s">
        <v>107</v>
      </c>
      <c r="C68" t="s">
        <v>108</v>
      </c>
      <c r="D68" s="14">
        <v>2000</v>
      </c>
      <c r="E68" s="16" t="s">
        <v>94</v>
      </c>
      <c r="G68" s="32">
        <v>90</v>
      </c>
      <c r="H68" s="14">
        <v>0</v>
      </c>
      <c r="I68" s="32">
        <v>100</v>
      </c>
      <c r="J68" s="32">
        <v>0</v>
      </c>
      <c r="K68" s="32">
        <v>0</v>
      </c>
      <c r="L68" s="31">
        <f>SUM(G68:K68)</f>
        <v>190</v>
      </c>
    </row>
    <row r="70" spans="1:12" ht="19.5" thickBot="1" x14ac:dyDescent="0.35">
      <c r="A70" s="4" t="s">
        <v>193</v>
      </c>
      <c r="B70" s="4"/>
      <c r="C70" s="38"/>
      <c r="D70" s="39"/>
      <c r="E70" s="39"/>
      <c r="F70" s="39"/>
      <c r="G70" s="39" t="s">
        <v>145</v>
      </c>
      <c r="H70" s="39" t="s">
        <v>149</v>
      </c>
      <c r="I70" s="39" t="s">
        <v>164</v>
      </c>
      <c r="J70" s="81" t="s">
        <v>172</v>
      </c>
      <c r="K70" s="81" t="s">
        <v>191</v>
      </c>
      <c r="L70" s="82" t="s">
        <v>141</v>
      </c>
    </row>
    <row r="71" spans="1:12" ht="18" thickTop="1" x14ac:dyDescent="0.3">
      <c r="A71" s="48">
        <v>1</v>
      </c>
      <c r="B71" s="150" t="s">
        <v>21</v>
      </c>
      <c r="C71" s="48"/>
      <c r="D71" s="50"/>
      <c r="E71" s="151"/>
      <c r="F71" s="50"/>
      <c r="G71" s="147">
        <v>200</v>
      </c>
      <c r="H71" s="152">
        <v>205</v>
      </c>
      <c r="I71" s="153">
        <v>205</v>
      </c>
      <c r="J71" s="147">
        <v>220</v>
      </c>
      <c r="K71" s="147">
        <v>220</v>
      </c>
      <c r="L71" s="154">
        <f>SUM(G71:K71)</f>
        <v>1050</v>
      </c>
    </row>
    <row r="72" spans="1:12" ht="17.25" x14ac:dyDescent="0.3">
      <c r="A72" s="155">
        <v>2</v>
      </c>
      <c r="B72" s="150" t="s">
        <v>15</v>
      </c>
      <c r="C72" s="48"/>
      <c r="D72" s="50"/>
      <c r="E72" s="151"/>
      <c r="F72" s="50"/>
      <c r="G72" s="147">
        <v>190</v>
      </c>
      <c r="H72" s="152">
        <v>190</v>
      </c>
      <c r="I72" s="147">
        <v>190</v>
      </c>
      <c r="J72" s="147">
        <v>0</v>
      </c>
      <c r="K72" s="147">
        <v>175</v>
      </c>
      <c r="L72" s="154">
        <f>SUM(G72:K72)</f>
        <v>745</v>
      </c>
    </row>
  </sheetData>
  <sortState ref="B62:L68">
    <sortCondition descending="1" ref="L62:L68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03"/>
  <sheetViews>
    <sheetView showGridLines="0" topLeftCell="A82" workbookViewId="0">
      <selection activeCell="N95" sqref="N95"/>
    </sheetView>
  </sheetViews>
  <sheetFormatPr defaultRowHeight="15" x14ac:dyDescent="0.25"/>
  <cols>
    <col min="2" max="2" width="15.7109375" customWidth="1"/>
    <col min="3" max="3" width="13" customWidth="1"/>
    <col min="5" max="5" width="7.5703125" customWidth="1"/>
    <col min="6" max="6" width="8.85546875" customWidth="1"/>
    <col min="7" max="7" width="7.42578125" customWidth="1"/>
    <col min="8" max="8" width="7.5703125" customWidth="1"/>
  </cols>
  <sheetData>
    <row r="1" spans="1:7" ht="21" x14ac:dyDescent="0.35">
      <c r="B1" s="17" t="s">
        <v>61</v>
      </c>
      <c r="C1" s="17"/>
      <c r="D1" s="17"/>
      <c r="E1" s="17"/>
    </row>
    <row r="3" spans="1:7" ht="18.75" x14ac:dyDescent="0.3">
      <c r="A3" s="8" t="s">
        <v>125</v>
      </c>
      <c r="B3" s="9"/>
      <c r="C3" s="9"/>
    </row>
    <row r="4" spans="1:7" ht="6.75" customHeight="1" x14ac:dyDescent="0.25"/>
    <row r="5" spans="1:7" ht="15.75" x14ac:dyDescent="0.25">
      <c r="A5">
        <v>1</v>
      </c>
      <c r="B5" s="2" t="s">
        <v>73</v>
      </c>
      <c r="C5" t="s">
        <v>74</v>
      </c>
      <c r="D5" s="15">
        <v>2005</v>
      </c>
      <c r="E5" s="16" t="s">
        <v>21</v>
      </c>
      <c r="G5" s="2">
        <v>120</v>
      </c>
    </row>
    <row r="6" spans="1:7" ht="15.75" x14ac:dyDescent="0.25">
      <c r="A6">
        <v>2</v>
      </c>
      <c r="B6" s="2" t="s">
        <v>71</v>
      </c>
      <c r="C6" t="s">
        <v>72</v>
      </c>
      <c r="D6" s="15">
        <v>2003</v>
      </c>
      <c r="E6" s="16" t="s">
        <v>21</v>
      </c>
      <c r="G6" s="2">
        <v>100</v>
      </c>
    </row>
    <row r="7" spans="1:7" ht="15.75" x14ac:dyDescent="0.25">
      <c r="A7">
        <v>3</v>
      </c>
      <c r="B7" s="2" t="s">
        <v>76</v>
      </c>
      <c r="C7" t="s">
        <v>77</v>
      </c>
      <c r="D7" s="15">
        <v>2003</v>
      </c>
      <c r="E7" s="16" t="s">
        <v>75</v>
      </c>
      <c r="G7" s="2">
        <v>90</v>
      </c>
    </row>
    <row r="8" spans="1:7" ht="15.75" x14ac:dyDescent="0.25">
      <c r="A8">
        <v>4</v>
      </c>
      <c r="B8" s="2" t="s">
        <v>99</v>
      </c>
      <c r="C8" t="s">
        <v>100</v>
      </c>
      <c r="D8" s="14">
        <v>2003</v>
      </c>
      <c r="E8" s="16" t="s">
        <v>94</v>
      </c>
      <c r="G8" s="2">
        <v>85</v>
      </c>
    </row>
    <row r="9" spans="1:7" ht="15.75" x14ac:dyDescent="0.25">
      <c r="A9">
        <v>5</v>
      </c>
      <c r="B9" s="2" t="s">
        <v>101</v>
      </c>
      <c r="C9" t="s">
        <v>102</v>
      </c>
      <c r="D9" s="14">
        <v>2004</v>
      </c>
      <c r="E9" s="16" t="s">
        <v>94</v>
      </c>
      <c r="G9" s="2">
        <v>80</v>
      </c>
    </row>
    <row r="10" spans="1:7" ht="15.75" x14ac:dyDescent="0.25">
      <c r="A10">
        <v>6</v>
      </c>
      <c r="B10" s="2" t="s">
        <v>78</v>
      </c>
      <c r="C10" t="s">
        <v>79</v>
      </c>
      <c r="D10" s="15">
        <v>2004</v>
      </c>
      <c r="E10" s="16" t="s">
        <v>75</v>
      </c>
      <c r="G10" s="2">
        <v>75</v>
      </c>
    </row>
    <row r="11" spans="1:7" ht="15.75" x14ac:dyDescent="0.25">
      <c r="A11">
        <v>7</v>
      </c>
      <c r="B11" s="2" t="s">
        <v>103</v>
      </c>
      <c r="C11" t="s">
        <v>104</v>
      </c>
      <c r="D11" s="14">
        <v>2003</v>
      </c>
      <c r="E11" s="16" t="s">
        <v>94</v>
      </c>
      <c r="G11" s="2">
        <v>70</v>
      </c>
    </row>
    <row r="12" spans="1:7" ht="15.75" x14ac:dyDescent="0.25">
      <c r="A12">
        <v>8</v>
      </c>
      <c r="B12" s="2" t="s">
        <v>118</v>
      </c>
      <c r="C12" t="s">
        <v>117</v>
      </c>
      <c r="D12" s="15">
        <v>2004</v>
      </c>
      <c r="E12" s="16" t="s">
        <v>75</v>
      </c>
      <c r="G12" s="2">
        <v>65</v>
      </c>
    </row>
    <row r="13" spans="1:7" ht="15.75" x14ac:dyDescent="0.25">
      <c r="A13">
        <v>9</v>
      </c>
      <c r="B13" s="2" t="s">
        <v>115</v>
      </c>
      <c r="C13" t="s">
        <v>116</v>
      </c>
      <c r="D13" s="15">
        <v>2004</v>
      </c>
      <c r="E13" s="16" t="s">
        <v>75</v>
      </c>
      <c r="G13" s="2">
        <v>60</v>
      </c>
    </row>
    <row r="14" spans="1:7" ht="15.75" x14ac:dyDescent="0.25">
      <c r="A14">
        <v>10</v>
      </c>
      <c r="B14" s="2" t="s">
        <v>121</v>
      </c>
      <c r="C14" t="s">
        <v>74</v>
      </c>
      <c r="D14" s="14">
        <v>2007</v>
      </c>
      <c r="E14" s="16" t="s">
        <v>21</v>
      </c>
      <c r="G14" s="2">
        <v>55</v>
      </c>
    </row>
    <row r="15" spans="1:7" ht="15.75" x14ac:dyDescent="0.25">
      <c r="A15">
        <v>11</v>
      </c>
      <c r="B15" s="2" t="s">
        <v>120</v>
      </c>
      <c r="C15" t="s">
        <v>100</v>
      </c>
      <c r="D15" s="14">
        <v>2006</v>
      </c>
      <c r="E15" s="16" t="s">
        <v>21</v>
      </c>
      <c r="G15" s="2">
        <v>50</v>
      </c>
    </row>
    <row r="16" spans="1:7" ht="15.75" x14ac:dyDescent="0.25">
      <c r="B16" s="2" t="s">
        <v>105</v>
      </c>
      <c r="C16" t="s">
        <v>106</v>
      </c>
      <c r="D16" s="14">
        <v>2004</v>
      </c>
      <c r="E16" s="16" t="s">
        <v>94</v>
      </c>
      <c r="G16" s="2">
        <v>0</v>
      </c>
    </row>
    <row r="17" spans="1:9" ht="8.25" customHeight="1" x14ac:dyDescent="0.25"/>
    <row r="18" spans="1:9" ht="18.75" x14ac:dyDescent="0.3">
      <c r="A18" s="4" t="s">
        <v>126</v>
      </c>
      <c r="B18" s="4"/>
    </row>
    <row r="19" spans="1:9" ht="17.25" x14ac:dyDescent="0.3">
      <c r="A19">
        <v>1</v>
      </c>
      <c r="B19" s="3" t="s">
        <v>21</v>
      </c>
      <c r="D19" t="s">
        <v>124</v>
      </c>
      <c r="G19" s="2">
        <v>220</v>
      </c>
    </row>
    <row r="20" spans="1:9" ht="17.25" x14ac:dyDescent="0.3">
      <c r="A20">
        <v>2</v>
      </c>
      <c r="B20" s="3" t="s">
        <v>15</v>
      </c>
      <c r="D20" t="s">
        <v>123</v>
      </c>
      <c r="G20" s="2">
        <v>165</v>
      </c>
    </row>
    <row r="21" spans="1:9" ht="17.25" x14ac:dyDescent="0.3">
      <c r="A21">
        <v>3</v>
      </c>
      <c r="B21" s="3" t="s">
        <v>75</v>
      </c>
      <c r="D21" t="s">
        <v>122</v>
      </c>
      <c r="G21" s="2">
        <v>165</v>
      </c>
    </row>
    <row r="22" spans="1:9" ht="9.75" customHeight="1" x14ac:dyDescent="0.25">
      <c r="A22" s="53"/>
      <c r="B22" s="53"/>
      <c r="C22" s="53"/>
      <c r="D22" s="53"/>
      <c r="E22" s="53"/>
      <c r="F22" s="53"/>
      <c r="G22" s="53"/>
      <c r="H22" s="53"/>
      <c r="I22" s="53"/>
    </row>
    <row r="23" spans="1:9" ht="18.75" x14ac:dyDescent="0.3">
      <c r="A23" s="8" t="s">
        <v>152</v>
      </c>
      <c r="B23" s="9"/>
      <c r="C23" s="9"/>
    </row>
    <row r="24" spans="1:9" x14ac:dyDescent="0.25">
      <c r="G24" s="35" t="s">
        <v>142</v>
      </c>
      <c r="H24" s="35" t="s">
        <v>143</v>
      </c>
      <c r="I24" s="37" t="s">
        <v>141</v>
      </c>
    </row>
    <row r="25" spans="1:9" ht="15.75" x14ac:dyDescent="0.25">
      <c r="A25">
        <v>1</v>
      </c>
      <c r="B25" s="2" t="s">
        <v>73</v>
      </c>
      <c r="C25" t="s">
        <v>74</v>
      </c>
      <c r="D25" s="15">
        <v>2005</v>
      </c>
      <c r="E25" s="16" t="s">
        <v>21</v>
      </c>
      <c r="G25" s="32">
        <v>120</v>
      </c>
      <c r="H25" s="32">
        <v>100</v>
      </c>
      <c r="I25" s="31">
        <f t="shared" ref="I25:I36" si="0">SUM(G25:H25)</f>
        <v>220</v>
      </c>
    </row>
    <row r="26" spans="1:9" ht="15.75" x14ac:dyDescent="0.25">
      <c r="B26" s="2" t="s">
        <v>71</v>
      </c>
      <c r="C26" t="s">
        <v>72</v>
      </c>
      <c r="D26" s="15">
        <v>2003</v>
      </c>
      <c r="E26" s="16" t="s">
        <v>21</v>
      </c>
      <c r="G26" s="32">
        <v>100</v>
      </c>
      <c r="H26" s="32">
        <v>120</v>
      </c>
      <c r="I26" s="31">
        <f t="shared" si="0"/>
        <v>220</v>
      </c>
    </row>
    <row r="27" spans="1:9" ht="15.75" x14ac:dyDescent="0.25">
      <c r="A27">
        <v>3</v>
      </c>
      <c r="B27" s="2" t="s">
        <v>99</v>
      </c>
      <c r="C27" t="s">
        <v>100</v>
      </c>
      <c r="D27" s="14">
        <v>2003</v>
      </c>
      <c r="E27" s="16" t="s">
        <v>94</v>
      </c>
      <c r="G27" s="32">
        <v>85</v>
      </c>
      <c r="H27" s="32">
        <v>90</v>
      </c>
      <c r="I27" s="31">
        <f t="shared" si="0"/>
        <v>175</v>
      </c>
    </row>
    <row r="28" spans="1:9" ht="15.75" x14ac:dyDescent="0.25">
      <c r="A28">
        <v>4</v>
      </c>
      <c r="B28" s="2" t="s">
        <v>78</v>
      </c>
      <c r="C28" t="s">
        <v>79</v>
      </c>
      <c r="D28" s="15">
        <v>2004</v>
      </c>
      <c r="E28" s="16" t="s">
        <v>75</v>
      </c>
      <c r="G28" s="32">
        <v>75</v>
      </c>
      <c r="H28" s="32">
        <v>85</v>
      </c>
      <c r="I28" s="31">
        <f t="shared" si="0"/>
        <v>160</v>
      </c>
    </row>
    <row r="29" spans="1:9" ht="15.75" x14ac:dyDescent="0.25">
      <c r="A29">
        <v>5</v>
      </c>
      <c r="B29" s="2" t="s">
        <v>103</v>
      </c>
      <c r="C29" t="s">
        <v>104</v>
      </c>
      <c r="D29" s="14">
        <v>2003</v>
      </c>
      <c r="E29" s="16" t="s">
        <v>94</v>
      </c>
      <c r="G29" s="32">
        <v>70</v>
      </c>
      <c r="H29" s="32">
        <v>75</v>
      </c>
      <c r="I29" s="31">
        <f t="shared" si="0"/>
        <v>145</v>
      </c>
    </row>
    <row r="30" spans="1:9" ht="15.75" x14ac:dyDescent="0.25">
      <c r="A30">
        <v>6</v>
      </c>
      <c r="B30" s="2" t="s">
        <v>115</v>
      </c>
      <c r="C30" t="s">
        <v>116</v>
      </c>
      <c r="D30" s="15">
        <v>2004</v>
      </c>
      <c r="E30" s="16" t="s">
        <v>75</v>
      </c>
      <c r="G30" s="32">
        <v>60</v>
      </c>
      <c r="H30" s="32">
        <v>80</v>
      </c>
      <c r="I30" s="31">
        <f t="shared" si="0"/>
        <v>140</v>
      </c>
    </row>
    <row r="31" spans="1:9" ht="15.75" x14ac:dyDescent="0.25">
      <c r="A31">
        <v>7</v>
      </c>
      <c r="B31" s="2" t="s">
        <v>118</v>
      </c>
      <c r="C31" t="s">
        <v>117</v>
      </c>
      <c r="D31" s="15">
        <v>2004</v>
      </c>
      <c r="E31" s="16" t="s">
        <v>75</v>
      </c>
      <c r="G31" s="32">
        <v>65</v>
      </c>
      <c r="H31" s="32">
        <v>70</v>
      </c>
      <c r="I31" s="31">
        <f t="shared" si="0"/>
        <v>135</v>
      </c>
    </row>
    <row r="32" spans="1:9" ht="15.75" x14ac:dyDescent="0.25">
      <c r="A32">
        <v>8</v>
      </c>
      <c r="B32" s="2" t="s">
        <v>120</v>
      </c>
      <c r="C32" t="s">
        <v>100</v>
      </c>
      <c r="D32" s="14">
        <v>2006</v>
      </c>
      <c r="E32" s="16" t="s">
        <v>21</v>
      </c>
      <c r="G32" s="32">
        <v>50</v>
      </c>
      <c r="H32" s="32">
        <v>65</v>
      </c>
      <c r="I32" s="31">
        <f t="shared" si="0"/>
        <v>115</v>
      </c>
    </row>
    <row r="33" spans="1:10" ht="15.75" x14ac:dyDescent="0.25">
      <c r="A33">
        <v>9</v>
      </c>
      <c r="B33" s="2" t="s">
        <v>76</v>
      </c>
      <c r="C33" t="s">
        <v>77</v>
      </c>
      <c r="D33" s="15">
        <v>2003</v>
      </c>
      <c r="E33" s="16" t="s">
        <v>75</v>
      </c>
      <c r="G33" s="32">
        <v>90</v>
      </c>
      <c r="H33" s="32">
        <v>0</v>
      </c>
      <c r="I33" s="31">
        <f t="shared" si="0"/>
        <v>90</v>
      </c>
    </row>
    <row r="34" spans="1:10" ht="15.75" x14ac:dyDescent="0.25">
      <c r="A34">
        <v>10</v>
      </c>
      <c r="B34" s="2" t="s">
        <v>101</v>
      </c>
      <c r="C34" t="s">
        <v>102</v>
      </c>
      <c r="D34" s="14">
        <v>2004</v>
      </c>
      <c r="E34" s="16" t="s">
        <v>94</v>
      </c>
      <c r="G34" s="32">
        <v>80</v>
      </c>
      <c r="H34" s="32">
        <v>0</v>
      </c>
      <c r="I34" s="31">
        <f t="shared" si="0"/>
        <v>80</v>
      </c>
    </row>
    <row r="35" spans="1:10" ht="15.75" x14ac:dyDescent="0.25">
      <c r="A35">
        <v>11</v>
      </c>
      <c r="B35" s="2" t="s">
        <v>121</v>
      </c>
      <c r="C35" t="s">
        <v>74</v>
      </c>
      <c r="D35" s="14">
        <v>2007</v>
      </c>
      <c r="E35" s="16" t="s">
        <v>21</v>
      </c>
      <c r="G35" s="32">
        <v>55</v>
      </c>
      <c r="H35" s="32">
        <v>0</v>
      </c>
      <c r="I35" s="31">
        <f t="shared" si="0"/>
        <v>55</v>
      </c>
    </row>
    <row r="36" spans="1:10" ht="15.75" x14ac:dyDescent="0.25">
      <c r="B36" s="2" t="s">
        <v>105</v>
      </c>
      <c r="C36" t="s">
        <v>106</v>
      </c>
      <c r="D36" s="14">
        <v>2004</v>
      </c>
      <c r="E36" s="16" t="s">
        <v>94</v>
      </c>
      <c r="G36" s="32">
        <v>0</v>
      </c>
      <c r="H36" s="32">
        <v>0</v>
      </c>
      <c r="I36" s="31">
        <f t="shared" si="0"/>
        <v>0</v>
      </c>
    </row>
    <row r="37" spans="1:10" ht="8.25" customHeight="1" x14ac:dyDescent="0.25"/>
    <row r="38" spans="1:10" ht="19.5" thickBot="1" x14ac:dyDescent="0.35">
      <c r="A38" s="4" t="s">
        <v>153</v>
      </c>
      <c r="B38" s="4"/>
      <c r="D38" s="38"/>
      <c r="E38" s="39" t="s">
        <v>145</v>
      </c>
      <c r="F38" s="38"/>
      <c r="G38" s="39" t="s">
        <v>149</v>
      </c>
      <c r="H38" s="39" t="s">
        <v>141</v>
      </c>
    </row>
    <row r="39" spans="1:10" ht="19.5" thickTop="1" x14ac:dyDescent="0.3">
      <c r="A39">
        <v>1</v>
      </c>
      <c r="B39" s="3" t="s">
        <v>21</v>
      </c>
      <c r="D39" t="s">
        <v>124</v>
      </c>
      <c r="E39" s="31">
        <v>220</v>
      </c>
      <c r="F39" t="s">
        <v>124</v>
      </c>
      <c r="G39" s="31">
        <v>220</v>
      </c>
      <c r="H39" s="55">
        <f>SUM(E39:G39)</f>
        <v>440</v>
      </c>
    </row>
    <row r="40" spans="1:10" ht="18.75" x14ac:dyDescent="0.3">
      <c r="A40">
        <v>2</v>
      </c>
      <c r="B40" s="3" t="s">
        <v>15</v>
      </c>
      <c r="D40" t="s">
        <v>123</v>
      </c>
      <c r="E40" s="31">
        <v>165</v>
      </c>
      <c r="F40" t="s">
        <v>122</v>
      </c>
      <c r="G40" s="31">
        <v>165</v>
      </c>
      <c r="H40" s="55">
        <f>SUM(E40:G40)</f>
        <v>330</v>
      </c>
    </row>
    <row r="41" spans="1:10" ht="18.75" x14ac:dyDescent="0.3">
      <c r="B41" s="3" t="s">
        <v>75</v>
      </c>
      <c r="D41" t="s">
        <v>122</v>
      </c>
      <c r="E41" s="31">
        <v>165</v>
      </c>
      <c r="F41" t="s">
        <v>123</v>
      </c>
      <c r="G41" s="31">
        <v>165</v>
      </c>
      <c r="H41" s="55">
        <f>SUM(E41:G41)</f>
        <v>330</v>
      </c>
    </row>
    <row r="43" spans="1:10" ht="18.75" x14ac:dyDescent="0.3">
      <c r="A43" s="8" t="s">
        <v>166</v>
      </c>
      <c r="B43" s="9"/>
      <c r="C43" s="9"/>
    </row>
    <row r="44" spans="1:10" x14ac:dyDescent="0.25">
      <c r="G44" s="78" t="s">
        <v>142</v>
      </c>
      <c r="H44" s="78" t="s">
        <v>143</v>
      </c>
      <c r="I44" s="78" t="s">
        <v>155</v>
      </c>
      <c r="J44" s="37" t="s">
        <v>141</v>
      </c>
    </row>
    <row r="45" spans="1:10" ht="15.75" x14ac:dyDescent="0.25">
      <c r="A45">
        <v>1</v>
      </c>
      <c r="B45" s="2" t="s">
        <v>73</v>
      </c>
      <c r="C45" t="s">
        <v>74</v>
      </c>
      <c r="D45" s="32">
        <v>2005</v>
      </c>
      <c r="E45" s="16" t="s">
        <v>21</v>
      </c>
      <c r="G45" s="32">
        <v>120</v>
      </c>
      <c r="H45" s="32">
        <v>100</v>
      </c>
      <c r="I45" s="32">
        <v>120</v>
      </c>
      <c r="J45" s="31">
        <f t="shared" ref="J45:J56" si="1">SUM(G45:I45)</f>
        <v>340</v>
      </c>
    </row>
    <row r="46" spans="1:10" ht="15.75" x14ac:dyDescent="0.25">
      <c r="A46">
        <v>2</v>
      </c>
      <c r="B46" s="2" t="s">
        <v>71</v>
      </c>
      <c r="C46" t="s">
        <v>72</v>
      </c>
      <c r="D46" s="32">
        <v>2003</v>
      </c>
      <c r="E46" s="16" t="s">
        <v>21</v>
      </c>
      <c r="G46" s="32">
        <v>100</v>
      </c>
      <c r="H46" s="32">
        <v>120</v>
      </c>
      <c r="I46" s="32">
        <v>85</v>
      </c>
      <c r="J46" s="31">
        <f t="shared" si="1"/>
        <v>305</v>
      </c>
    </row>
    <row r="47" spans="1:10" ht="15.75" x14ac:dyDescent="0.25">
      <c r="A47">
        <v>3</v>
      </c>
      <c r="B47" s="2" t="s">
        <v>99</v>
      </c>
      <c r="C47" t="s">
        <v>100</v>
      </c>
      <c r="D47" s="32">
        <v>2003</v>
      </c>
      <c r="E47" s="16" t="s">
        <v>94</v>
      </c>
      <c r="G47" s="32">
        <v>85</v>
      </c>
      <c r="H47" s="32">
        <v>90</v>
      </c>
      <c r="I47" s="32">
        <v>100</v>
      </c>
      <c r="J47" s="31">
        <f t="shared" si="1"/>
        <v>275</v>
      </c>
    </row>
    <row r="48" spans="1:10" ht="15.75" x14ac:dyDescent="0.25">
      <c r="A48">
        <v>4</v>
      </c>
      <c r="B48" s="2" t="s">
        <v>78</v>
      </c>
      <c r="C48" t="s">
        <v>79</v>
      </c>
      <c r="D48" s="32">
        <v>2004</v>
      </c>
      <c r="E48" s="16" t="s">
        <v>75</v>
      </c>
      <c r="G48" s="32">
        <v>75</v>
      </c>
      <c r="H48" s="32">
        <v>85</v>
      </c>
      <c r="I48" s="32">
        <v>90</v>
      </c>
      <c r="J48" s="31">
        <f t="shared" si="1"/>
        <v>250</v>
      </c>
    </row>
    <row r="49" spans="1:11" ht="15.75" x14ac:dyDescent="0.25">
      <c r="A49">
        <v>5</v>
      </c>
      <c r="B49" s="2" t="s">
        <v>115</v>
      </c>
      <c r="C49" t="s">
        <v>116</v>
      </c>
      <c r="D49" s="32">
        <v>2004</v>
      </c>
      <c r="E49" s="16" t="s">
        <v>75</v>
      </c>
      <c r="G49" s="32">
        <v>60</v>
      </c>
      <c r="H49" s="32">
        <v>80</v>
      </c>
      <c r="I49" s="32">
        <v>70</v>
      </c>
      <c r="J49" s="31">
        <f t="shared" si="1"/>
        <v>210</v>
      </c>
    </row>
    <row r="50" spans="1:11" ht="15.75" x14ac:dyDescent="0.25">
      <c r="A50">
        <v>6</v>
      </c>
      <c r="B50" s="2" t="s">
        <v>118</v>
      </c>
      <c r="C50" t="s">
        <v>117</v>
      </c>
      <c r="D50" s="32">
        <v>2004</v>
      </c>
      <c r="E50" s="16" t="s">
        <v>75</v>
      </c>
      <c r="G50" s="32">
        <v>65</v>
      </c>
      <c r="H50" s="32">
        <v>70</v>
      </c>
      <c r="I50" s="32">
        <v>65</v>
      </c>
      <c r="J50" s="31">
        <f t="shared" si="1"/>
        <v>200</v>
      </c>
    </row>
    <row r="51" spans="1:11" ht="15.75" x14ac:dyDescent="0.25">
      <c r="A51">
        <v>7</v>
      </c>
      <c r="B51" s="2" t="s">
        <v>120</v>
      </c>
      <c r="C51" t="s">
        <v>100</v>
      </c>
      <c r="D51" s="14">
        <v>2006</v>
      </c>
      <c r="E51" s="16" t="s">
        <v>21</v>
      </c>
      <c r="G51" s="32">
        <v>50</v>
      </c>
      <c r="H51" s="32">
        <v>65</v>
      </c>
      <c r="I51" s="32">
        <v>60</v>
      </c>
      <c r="J51" s="31">
        <f t="shared" si="1"/>
        <v>175</v>
      </c>
    </row>
    <row r="52" spans="1:11" ht="15.75" x14ac:dyDescent="0.25">
      <c r="A52">
        <v>8</v>
      </c>
      <c r="B52" s="2" t="s">
        <v>76</v>
      </c>
      <c r="C52" t="s">
        <v>77</v>
      </c>
      <c r="D52" s="32">
        <v>2003</v>
      </c>
      <c r="E52" s="16" t="s">
        <v>75</v>
      </c>
      <c r="G52" s="32">
        <v>90</v>
      </c>
      <c r="H52" s="32">
        <v>0</v>
      </c>
      <c r="I52" s="32">
        <v>80</v>
      </c>
      <c r="J52" s="31">
        <f t="shared" si="1"/>
        <v>170</v>
      </c>
    </row>
    <row r="53" spans="1:11" ht="15.75" x14ac:dyDescent="0.25">
      <c r="A53">
        <v>9</v>
      </c>
      <c r="B53" s="2" t="s">
        <v>101</v>
      </c>
      <c r="C53" t="s">
        <v>102</v>
      </c>
      <c r="D53" s="14">
        <v>2004</v>
      </c>
      <c r="E53" s="16" t="s">
        <v>94</v>
      </c>
      <c r="G53" s="32">
        <v>80</v>
      </c>
      <c r="H53" s="32">
        <v>0</v>
      </c>
      <c r="I53" s="32">
        <v>75</v>
      </c>
      <c r="J53" s="31">
        <f t="shared" si="1"/>
        <v>155</v>
      </c>
    </row>
    <row r="54" spans="1:11" ht="15.75" x14ac:dyDescent="0.25">
      <c r="A54">
        <v>10</v>
      </c>
      <c r="B54" s="2" t="s">
        <v>103</v>
      </c>
      <c r="C54" t="s">
        <v>104</v>
      </c>
      <c r="D54" s="14">
        <v>2003</v>
      </c>
      <c r="E54" s="16" t="s">
        <v>94</v>
      </c>
      <c r="G54" s="32">
        <v>70</v>
      </c>
      <c r="H54" s="32">
        <v>75</v>
      </c>
      <c r="I54" s="32">
        <v>0</v>
      </c>
      <c r="J54" s="31">
        <f t="shared" si="1"/>
        <v>145</v>
      </c>
    </row>
    <row r="55" spans="1:11" ht="15.75" x14ac:dyDescent="0.25">
      <c r="A55">
        <v>11</v>
      </c>
      <c r="B55" s="2" t="s">
        <v>121</v>
      </c>
      <c r="C55" t="s">
        <v>74</v>
      </c>
      <c r="D55" s="14">
        <v>2007</v>
      </c>
      <c r="E55" s="16" t="s">
        <v>21</v>
      </c>
      <c r="G55" s="32">
        <v>55</v>
      </c>
      <c r="H55" s="32">
        <v>0</v>
      </c>
      <c r="I55" s="32">
        <v>0</v>
      </c>
      <c r="J55" s="31">
        <f t="shared" si="1"/>
        <v>55</v>
      </c>
    </row>
    <row r="56" spans="1:11" ht="15.75" x14ac:dyDescent="0.25">
      <c r="B56" s="2" t="s">
        <v>105</v>
      </c>
      <c r="C56" t="s">
        <v>106</v>
      </c>
      <c r="D56" s="14">
        <v>2004</v>
      </c>
      <c r="E56" s="16" t="s">
        <v>94</v>
      </c>
      <c r="G56" s="32">
        <v>0</v>
      </c>
      <c r="H56" s="32">
        <v>0</v>
      </c>
      <c r="I56" s="32">
        <v>0</v>
      </c>
      <c r="J56" s="31">
        <f t="shared" si="1"/>
        <v>0</v>
      </c>
    </row>
    <row r="58" spans="1:11" ht="19.5" thickBot="1" x14ac:dyDescent="0.35">
      <c r="A58" s="4" t="s">
        <v>167</v>
      </c>
      <c r="B58" s="4"/>
      <c r="D58" s="38"/>
      <c r="E58" s="39"/>
      <c r="F58" s="38"/>
      <c r="G58" s="39" t="s">
        <v>145</v>
      </c>
      <c r="H58" s="39" t="s">
        <v>149</v>
      </c>
      <c r="I58" s="39" t="s">
        <v>164</v>
      </c>
      <c r="J58" s="39" t="s">
        <v>141</v>
      </c>
    </row>
    <row r="59" spans="1:11" ht="18" thickTop="1" x14ac:dyDescent="0.3">
      <c r="A59">
        <v>1</v>
      </c>
      <c r="B59" s="3" t="s">
        <v>21</v>
      </c>
      <c r="E59" s="31"/>
      <c r="G59" s="31">
        <v>220</v>
      </c>
      <c r="H59" s="31">
        <v>220</v>
      </c>
      <c r="I59" s="31">
        <v>205</v>
      </c>
      <c r="J59" s="77">
        <f>SUM(G59:I59)</f>
        <v>645</v>
      </c>
    </row>
    <row r="60" spans="1:11" ht="17.25" x14ac:dyDescent="0.3">
      <c r="A60">
        <v>2</v>
      </c>
      <c r="B60" s="3" t="s">
        <v>15</v>
      </c>
      <c r="E60" s="31"/>
      <c r="G60" s="31">
        <v>165</v>
      </c>
      <c r="H60" s="31">
        <v>165</v>
      </c>
      <c r="I60" s="31">
        <v>175</v>
      </c>
      <c r="J60" s="77">
        <f>SUM(G60:I60)</f>
        <v>505</v>
      </c>
    </row>
    <row r="61" spans="1:11" ht="17.25" x14ac:dyDescent="0.3">
      <c r="A61">
        <v>3</v>
      </c>
      <c r="B61" s="3" t="s">
        <v>75</v>
      </c>
      <c r="E61" s="31"/>
      <c r="G61" s="31">
        <v>165</v>
      </c>
      <c r="H61" s="31">
        <v>165</v>
      </c>
      <c r="I61" s="31">
        <v>170</v>
      </c>
      <c r="J61" s="77">
        <f>SUM(G61:I61)</f>
        <v>500</v>
      </c>
    </row>
    <row r="63" spans="1:11" ht="18.75" x14ac:dyDescent="0.3">
      <c r="A63" s="8" t="s">
        <v>168</v>
      </c>
      <c r="B63" s="9"/>
      <c r="C63" s="9"/>
    </row>
    <row r="64" spans="1:11" x14ac:dyDescent="0.25">
      <c r="G64" s="78" t="s">
        <v>142</v>
      </c>
      <c r="H64" s="78" t="s">
        <v>143</v>
      </c>
      <c r="I64" s="78" t="s">
        <v>155</v>
      </c>
      <c r="J64" s="34" t="s">
        <v>162</v>
      </c>
      <c r="K64" s="34" t="s">
        <v>141</v>
      </c>
    </row>
    <row r="65" spans="1:11" ht="15.75" x14ac:dyDescent="0.25">
      <c r="A65">
        <v>1</v>
      </c>
      <c r="B65" s="2" t="s">
        <v>73</v>
      </c>
      <c r="C65" t="s">
        <v>74</v>
      </c>
      <c r="D65" s="32">
        <v>2005</v>
      </c>
      <c r="E65" s="16" t="s">
        <v>21</v>
      </c>
      <c r="G65" s="32">
        <v>120</v>
      </c>
      <c r="H65" s="32">
        <v>100</v>
      </c>
      <c r="I65" s="32">
        <v>120</v>
      </c>
      <c r="J65" s="32">
        <v>100</v>
      </c>
      <c r="K65" s="31">
        <v>340</v>
      </c>
    </row>
    <row r="66" spans="1:11" ht="15.75" x14ac:dyDescent="0.25">
      <c r="B66" s="2" t="s">
        <v>71</v>
      </c>
      <c r="C66" t="s">
        <v>72</v>
      </c>
      <c r="D66" s="32">
        <v>2003</v>
      </c>
      <c r="E66" s="16" t="s">
        <v>21</v>
      </c>
      <c r="G66" s="32">
        <v>100</v>
      </c>
      <c r="H66" s="32">
        <v>120</v>
      </c>
      <c r="I66" s="32">
        <v>85</v>
      </c>
      <c r="J66" s="32">
        <v>120</v>
      </c>
      <c r="K66" s="31">
        <v>340</v>
      </c>
    </row>
    <row r="67" spans="1:11" ht="15.75" x14ac:dyDescent="0.25">
      <c r="A67">
        <v>3</v>
      </c>
      <c r="B67" s="2" t="s">
        <v>99</v>
      </c>
      <c r="C67" t="s">
        <v>100</v>
      </c>
      <c r="D67" s="32">
        <v>2003</v>
      </c>
      <c r="E67" s="16" t="s">
        <v>94</v>
      </c>
      <c r="G67" s="32">
        <v>85</v>
      </c>
      <c r="H67" s="32">
        <v>90</v>
      </c>
      <c r="I67" s="32">
        <v>100</v>
      </c>
      <c r="J67" s="32">
        <v>0</v>
      </c>
      <c r="K67" s="31">
        <f>SUM(G67:J67)</f>
        <v>275</v>
      </c>
    </row>
    <row r="68" spans="1:11" ht="15.75" x14ac:dyDescent="0.25">
      <c r="A68">
        <v>4</v>
      </c>
      <c r="B68" s="2" t="s">
        <v>78</v>
      </c>
      <c r="C68" t="s">
        <v>79</v>
      </c>
      <c r="D68" s="32">
        <v>2004</v>
      </c>
      <c r="E68" s="16" t="s">
        <v>75</v>
      </c>
      <c r="G68" s="32">
        <v>75</v>
      </c>
      <c r="H68" s="32">
        <v>85</v>
      </c>
      <c r="I68" s="32">
        <v>90</v>
      </c>
      <c r="J68" s="32">
        <v>90</v>
      </c>
      <c r="K68" s="31">
        <f>SUM(H68:J68)</f>
        <v>265</v>
      </c>
    </row>
    <row r="69" spans="1:11" ht="15.75" x14ac:dyDescent="0.25">
      <c r="A69">
        <v>5</v>
      </c>
      <c r="B69" s="2" t="s">
        <v>115</v>
      </c>
      <c r="C69" t="s">
        <v>116</v>
      </c>
      <c r="D69" s="32">
        <v>2004</v>
      </c>
      <c r="E69" s="16" t="s">
        <v>75</v>
      </c>
      <c r="G69" s="32">
        <v>60</v>
      </c>
      <c r="H69" s="32">
        <v>80</v>
      </c>
      <c r="I69" s="32">
        <v>70</v>
      </c>
      <c r="J69" s="32">
        <v>80</v>
      </c>
      <c r="K69" s="31">
        <f>SUM(H69:J69)</f>
        <v>230</v>
      </c>
    </row>
    <row r="70" spans="1:11" ht="15.75" x14ac:dyDescent="0.25">
      <c r="A70">
        <v>6</v>
      </c>
      <c r="B70" s="2" t="s">
        <v>118</v>
      </c>
      <c r="C70" t="s">
        <v>117</v>
      </c>
      <c r="D70" s="32">
        <v>2004</v>
      </c>
      <c r="E70" s="16" t="s">
        <v>75</v>
      </c>
      <c r="G70" s="32">
        <v>65</v>
      </c>
      <c r="H70" s="32">
        <v>70</v>
      </c>
      <c r="I70" s="32">
        <v>65</v>
      </c>
      <c r="J70" s="32">
        <v>75</v>
      </c>
      <c r="K70" s="31">
        <f>SUM(H70:J70)</f>
        <v>210</v>
      </c>
    </row>
    <row r="71" spans="1:11" ht="15.75" x14ac:dyDescent="0.25">
      <c r="B71" s="2" t="s">
        <v>120</v>
      </c>
      <c r="C71" t="s">
        <v>100</v>
      </c>
      <c r="D71" s="14">
        <v>2006</v>
      </c>
      <c r="E71" s="16" t="s">
        <v>21</v>
      </c>
      <c r="G71" s="32">
        <v>50</v>
      </c>
      <c r="H71" s="32">
        <v>65</v>
      </c>
      <c r="I71" s="32">
        <v>60</v>
      </c>
      <c r="J71" s="32">
        <v>85</v>
      </c>
      <c r="K71" s="31">
        <f>SUM(H71:J71)</f>
        <v>210</v>
      </c>
    </row>
    <row r="72" spans="1:11" ht="15.75" x14ac:dyDescent="0.25">
      <c r="A72">
        <v>8</v>
      </c>
      <c r="B72" s="2" t="s">
        <v>76</v>
      </c>
      <c r="C72" t="s">
        <v>77</v>
      </c>
      <c r="D72" s="32">
        <v>2003</v>
      </c>
      <c r="E72" s="16" t="s">
        <v>75</v>
      </c>
      <c r="G72" s="32">
        <v>90</v>
      </c>
      <c r="H72" s="32">
        <v>0</v>
      </c>
      <c r="I72" s="32">
        <v>80</v>
      </c>
      <c r="J72" s="32">
        <v>0</v>
      </c>
      <c r="K72" s="31">
        <f>SUM(G72:J72)</f>
        <v>170</v>
      </c>
    </row>
    <row r="73" spans="1:11" ht="15.75" x14ac:dyDescent="0.25">
      <c r="A73">
        <v>9</v>
      </c>
      <c r="B73" s="2" t="s">
        <v>101</v>
      </c>
      <c r="C73" t="s">
        <v>102</v>
      </c>
      <c r="D73" s="14">
        <v>2004</v>
      </c>
      <c r="E73" s="16" t="s">
        <v>94</v>
      </c>
      <c r="G73" s="32">
        <v>80</v>
      </c>
      <c r="H73" s="32">
        <v>0</v>
      </c>
      <c r="I73" s="32">
        <v>75</v>
      </c>
      <c r="J73" s="32">
        <v>0</v>
      </c>
      <c r="K73" s="31">
        <f>SUM(G73:J73)</f>
        <v>155</v>
      </c>
    </row>
    <row r="74" spans="1:11" ht="15.75" x14ac:dyDescent="0.25">
      <c r="A74">
        <v>10</v>
      </c>
      <c r="B74" s="2" t="s">
        <v>103</v>
      </c>
      <c r="C74" t="s">
        <v>104</v>
      </c>
      <c r="D74" s="14">
        <v>2003</v>
      </c>
      <c r="E74" s="16" t="s">
        <v>94</v>
      </c>
      <c r="G74" s="32">
        <v>70</v>
      </c>
      <c r="H74" s="32">
        <v>75</v>
      </c>
      <c r="I74" s="32">
        <v>0</v>
      </c>
      <c r="J74" s="32">
        <v>0</v>
      </c>
      <c r="K74" s="31">
        <f>SUM(G74:J74)</f>
        <v>145</v>
      </c>
    </row>
    <row r="75" spans="1:11" ht="15.75" x14ac:dyDescent="0.25">
      <c r="A75">
        <v>11</v>
      </c>
      <c r="B75" s="2" t="s">
        <v>121</v>
      </c>
      <c r="C75" t="s">
        <v>74</v>
      </c>
      <c r="D75" s="14">
        <v>2007</v>
      </c>
      <c r="E75" s="16" t="s">
        <v>21</v>
      </c>
      <c r="G75" s="32">
        <v>55</v>
      </c>
      <c r="H75" s="32">
        <v>0</v>
      </c>
      <c r="I75" s="32">
        <v>0</v>
      </c>
      <c r="J75" s="32">
        <v>0</v>
      </c>
      <c r="K75" s="31">
        <f>SUM(G75:J75)</f>
        <v>55</v>
      </c>
    </row>
    <row r="76" spans="1:11" ht="15.75" x14ac:dyDescent="0.25">
      <c r="B76" s="2" t="s">
        <v>105</v>
      </c>
      <c r="C76" t="s">
        <v>106</v>
      </c>
      <c r="D76" s="14">
        <v>2004</v>
      </c>
      <c r="E76" s="16" t="s">
        <v>94</v>
      </c>
      <c r="G76" s="32">
        <v>0</v>
      </c>
      <c r="H76" s="32">
        <v>0</v>
      </c>
      <c r="I76" s="32">
        <v>0</v>
      </c>
      <c r="J76" s="32">
        <v>0</v>
      </c>
      <c r="K76" s="31">
        <v>0</v>
      </c>
    </row>
    <row r="78" spans="1:11" ht="19.5" thickBot="1" x14ac:dyDescent="0.35">
      <c r="A78" s="4" t="s">
        <v>169</v>
      </c>
      <c r="B78" s="4"/>
      <c r="D78" s="38"/>
      <c r="E78" s="39"/>
      <c r="F78" s="38"/>
      <c r="G78" s="39" t="s">
        <v>145</v>
      </c>
      <c r="H78" s="39" t="s">
        <v>149</v>
      </c>
      <c r="I78" s="39" t="s">
        <v>164</v>
      </c>
      <c r="J78" s="39" t="s">
        <v>170</v>
      </c>
      <c r="K78" s="39" t="s">
        <v>141</v>
      </c>
    </row>
    <row r="79" spans="1:11" ht="19.5" thickTop="1" x14ac:dyDescent="0.3">
      <c r="A79">
        <v>1</v>
      </c>
      <c r="B79" s="3" t="s">
        <v>21</v>
      </c>
      <c r="E79" s="31"/>
      <c r="G79" s="31">
        <v>220</v>
      </c>
      <c r="H79" s="31">
        <v>220</v>
      </c>
      <c r="I79" s="31">
        <v>205</v>
      </c>
      <c r="J79" s="77">
        <v>220</v>
      </c>
      <c r="K79" s="54">
        <f>SUM(G79:J79)</f>
        <v>865</v>
      </c>
    </row>
    <row r="80" spans="1:11" ht="18.75" x14ac:dyDescent="0.3">
      <c r="A80">
        <v>2</v>
      </c>
      <c r="B80" s="3" t="s">
        <v>75</v>
      </c>
      <c r="E80" s="31"/>
      <c r="G80" s="31">
        <v>165</v>
      </c>
      <c r="H80" s="31">
        <v>165</v>
      </c>
      <c r="I80" s="31">
        <v>170</v>
      </c>
      <c r="J80" s="77">
        <v>170</v>
      </c>
      <c r="K80" s="54">
        <f>SUM(G80:J80)</f>
        <v>670</v>
      </c>
    </row>
    <row r="81" spans="1:12" ht="18.75" x14ac:dyDescent="0.3">
      <c r="A81">
        <v>3</v>
      </c>
      <c r="B81" s="3" t="s">
        <v>15</v>
      </c>
      <c r="E81" s="31"/>
      <c r="G81" s="31">
        <v>165</v>
      </c>
      <c r="H81" s="31">
        <v>165</v>
      </c>
      <c r="I81" s="31">
        <v>175</v>
      </c>
      <c r="J81" s="77">
        <v>0</v>
      </c>
      <c r="K81" s="54">
        <f>SUM(G81:J81)</f>
        <v>505</v>
      </c>
    </row>
    <row r="83" spans="1:12" ht="18.75" x14ac:dyDescent="0.3">
      <c r="A83" s="8" t="s">
        <v>194</v>
      </c>
      <c r="B83" s="9"/>
      <c r="C83" s="9"/>
    </row>
    <row r="84" spans="1:12" ht="15.75" x14ac:dyDescent="0.25">
      <c r="G84" s="78" t="s">
        <v>142</v>
      </c>
      <c r="H84" s="78" t="s">
        <v>143</v>
      </c>
      <c r="I84" s="78" t="s">
        <v>155</v>
      </c>
      <c r="J84" s="34" t="s">
        <v>162</v>
      </c>
      <c r="K84" s="80" t="s">
        <v>181</v>
      </c>
      <c r="L84" s="79" t="s">
        <v>141</v>
      </c>
    </row>
    <row r="85" spans="1:12" ht="15.75" x14ac:dyDescent="0.25">
      <c r="A85" s="136">
        <v>1</v>
      </c>
      <c r="B85" s="137" t="s">
        <v>71</v>
      </c>
      <c r="C85" s="136" t="s">
        <v>72</v>
      </c>
      <c r="D85" s="138">
        <v>2003</v>
      </c>
      <c r="E85" s="139" t="s">
        <v>21</v>
      </c>
      <c r="F85" s="136"/>
      <c r="G85" s="138">
        <v>100</v>
      </c>
      <c r="H85" s="138">
        <v>120</v>
      </c>
      <c r="I85" s="138">
        <v>85</v>
      </c>
      <c r="J85" s="138">
        <v>120</v>
      </c>
      <c r="K85" s="138">
        <v>120</v>
      </c>
      <c r="L85" s="140">
        <v>360</v>
      </c>
    </row>
    <row r="86" spans="1:12" ht="15.75" x14ac:dyDescent="0.25">
      <c r="A86" s="136">
        <v>2</v>
      </c>
      <c r="B86" s="137" t="s">
        <v>73</v>
      </c>
      <c r="C86" s="136" t="s">
        <v>74</v>
      </c>
      <c r="D86" s="138">
        <v>2005</v>
      </c>
      <c r="E86" s="139" t="s">
        <v>21</v>
      </c>
      <c r="F86" s="136"/>
      <c r="G86" s="138">
        <v>120</v>
      </c>
      <c r="H86" s="138">
        <v>100</v>
      </c>
      <c r="I86" s="138">
        <v>120</v>
      </c>
      <c r="J86" s="138">
        <v>100</v>
      </c>
      <c r="K86" s="138">
        <v>0</v>
      </c>
      <c r="L86" s="140">
        <v>340</v>
      </c>
    </row>
    <row r="87" spans="1:12" ht="15.75" x14ac:dyDescent="0.25">
      <c r="A87" s="136">
        <v>3</v>
      </c>
      <c r="B87" s="137" t="s">
        <v>99</v>
      </c>
      <c r="C87" s="136" t="s">
        <v>100</v>
      </c>
      <c r="D87" s="138">
        <v>2003</v>
      </c>
      <c r="E87" s="139" t="s">
        <v>94</v>
      </c>
      <c r="F87" s="136"/>
      <c r="G87" s="138">
        <v>85</v>
      </c>
      <c r="H87" s="138">
        <v>90</v>
      </c>
      <c r="I87" s="138">
        <v>100</v>
      </c>
      <c r="J87" s="138">
        <v>0</v>
      </c>
      <c r="K87" s="138">
        <v>80</v>
      </c>
      <c r="L87" s="140">
        <v>275</v>
      </c>
    </row>
    <row r="88" spans="1:12" ht="15.75" x14ac:dyDescent="0.25">
      <c r="A88">
        <v>4</v>
      </c>
      <c r="B88" s="2" t="s">
        <v>78</v>
      </c>
      <c r="C88" t="s">
        <v>79</v>
      </c>
      <c r="D88" s="32">
        <v>2004</v>
      </c>
      <c r="E88" s="16" t="s">
        <v>75</v>
      </c>
      <c r="G88" s="32">
        <v>75</v>
      </c>
      <c r="H88" s="32">
        <v>85</v>
      </c>
      <c r="I88" s="32">
        <v>90</v>
      </c>
      <c r="J88" s="32">
        <v>90</v>
      </c>
      <c r="K88" s="32">
        <v>90</v>
      </c>
      <c r="L88" s="31">
        <v>270</v>
      </c>
    </row>
    <row r="89" spans="1:12" ht="15.75" x14ac:dyDescent="0.25">
      <c r="B89" s="2" t="s">
        <v>76</v>
      </c>
      <c r="C89" t="s">
        <v>77</v>
      </c>
      <c r="D89" s="32">
        <v>2003</v>
      </c>
      <c r="E89" s="16" t="s">
        <v>75</v>
      </c>
      <c r="G89" s="32">
        <v>90</v>
      </c>
      <c r="H89" s="32">
        <v>0</v>
      </c>
      <c r="I89" s="32">
        <v>80</v>
      </c>
      <c r="J89" s="32">
        <v>0</v>
      </c>
      <c r="K89" s="32">
        <v>100</v>
      </c>
      <c r="L89" s="31">
        <f>SUM(G89:K89)</f>
        <v>270</v>
      </c>
    </row>
    <row r="90" spans="1:12" ht="15.75" x14ac:dyDescent="0.25">
      <c r="A90">
        <v>6</v>
      </c>
      <c r="B90" s="2" t="s">
        <v>115</v>
      </c>
      <c r="C90" t="s">
        <v>116</v>
      </c>
      <c r="D90" s="32">
        <v>2004</v>
      </c>
      <c r="E90" s="16" t="s">
        <v>75</v>
      </c>
      <c r="G90" s="32">
        <v>60</v>
      </c>
      <c r="H90" s="32">
        <v>80</v>
      </c>
      <c r="I90" s="32">
        <v>70</v>
      </c>
      <c r="J90" s="32">
        <v>80</v>
      </c>
      <c r="K90" s="32">
        <v>85</v>
      </c>
      <c r="L90" s="31">
        <v>245</v>
      </c>
    </row>
    <row r="91" spans="1:12" ht="15.75" x14ac:dyDescent="0.25">
      <c r="A91">
        <v>7</v>
      </c>
      <c r="B91" s="2" t="s">
        <v>120</v>
      </c>
      <c r="C91" t="s">
        <v>100</v>
      </c>
      <c r="D91" s="14">
        <v>2006</v>
      </c>
      <c r="E91" s="16" t="s">
        <v>21</v>
      </c>
      <c r="G91" s="32">
        <v>50</v>
      </c>
      <c r="H91" s="32">
        <v>65</v>
      </c>
      <c r="I91" s="32">
        <v>60</v>
      </c>
      <c r="J91" s="32">
        <v>85</v>
      </c>
      <c r="K91" s="32">
        <v>70</v>
      </c>
      <c r="L91" s="31">
        <v>220</v>
      </c>
    </row>
    <row r="92" spans="1:12" ht="15.75" x14ac:dyDescent="0.25">
      <c r="B92" s="2" t="s">
        <v>103</v>
      </c>
      <c r="C92" t="s">
        <v>104</v>
      </c>
      <c r="D92" s="14">
        <v>2003</v>
      </c>
      <c r="E92" s="16" t="s">
        <v>94</v>
      </c>
      <c r="G92" s="32">
        <v>70</v>
      </c>
      <c r="H92" s="32">
        <v>75</v>
      </c>
      <c r="I92" s="32">
        <v>0</v>
      </c>
      <c r="J92" s="32">
        <v>0</v>
      </c>
      <c r="K92" s="32">
        <v>75</v>
      </c>
      <c r="L92" s="31">
        <f>SUM(G92:K92)</f>
        <v>220</v>
      </c>
    </row>
    <row r="93" spans="1:12" ht="15.75" x14ac:dyDescent="0.25">
      <c r="A93">
        <v>9</v>
      </c>
      <c r="B93" s="2" t="s">
        <v>118</v>
      </c>
      <c r="C93" t="s">
        <v>117</v>
      </c>
      <c r="D93" s="32">
        <v>2004</v>
      </c>
      <c r="E93" s="16" t="s">
        <v>75</v>
      </c>
      <c r="G93" s="32">
        <v>65</v>
      </c>
      <c r="H93" s="32">
        <v>70</v>
      </c>
      <c r="I93" s="32">
        <v>65</v>
      </c>
      <c r="J93" s="32">
        <v>75</v>
      </c>
      <c r="K93" s="32">
        <v>0</v>
      </c>
      <c r="L93" s="31">
        <f>SUM(H93:K93)</f>
        <v>210</v>
      </c>
    </row>
    <row r="94" spans="1:12" ht="15.75" x14ac:dyDescent="0.25">
      <c r="A94">
        <v>10</v>
      </c>
      <c r="B94" s="2" t="s">
        <v>101</v>
      </c>
      <c r="C94" t="s">
        <v>102</v>
      </c>
      <c r="D94" s="14">
        <v>2004</v>
      </c>
      <c r="E94" s="16" t="s">
        <v>94</v>
      </c>
      <c r="G94" s="32">
        <v>80</v>
      </c>
      <c r="H94" s="32">
        <v>0</v>
      </c>
      <c r="I94" s="32">
        <v>75</v>
      </c>
      <c r="J94" s="32">
        <v>0</v>
      </c>
      <c r="K94" s="32">
        <v>0</v>
      </c>
      <c r="L94" s="31">
        <f>SUM(G94:K94)</f>
        <v>155</v>
      </c>
    </row>
    <row r="95" spans="1:12" ht="15.75" x14ac:dyDescent="0.25">
      <c r="A95">
        <v>11</v>
      </c>
      <c r="B95" s="2" t="s">
        <v>121</v>
      </c>
      <c r="C95" t="s">
        <v>74</v>
      </c>
      <c r="D95" s="14">
        <v>2007</v>
      </c>
      <c r="E95" s="16" t="s">
        <v>21</v>
      </c>
      <c r="G95" s="32">
        <v>55</v>
      </c>
      <c r="H95" s="32">
        <v>0</v>
      </c>
      <c r="I95" s="32">
        <v>0</v>
      </c>
      <c r="J95" s="32">
        <v>0</v>
      </c>
      <c r="K95" s="32">
        <v>0</v>
      </c>
      <c r="L95" s="31">
        <f>SUM(G95:K95)</f>
        <v>55</v>
      </c>
    </row>
    <row r="96" spans="1:12" ht="15.75" x14ac:dyDescent="0.25">
      <c r="B96" s="2"/>
      <c r="D96" s="14"/>
      <c r="E96" s="16"/>
      <c r="G96" s="32"/>
      <c r="H96" s="32"/>
      <c r="I96" s="32"/>
      <c r="J96" s="32"/>
      <c r="K96" s="32"/>
    </row>
    <row r="98" spans="1:12" ht="19.5" thickBot="1" x14ac:dyDescent="0.35">
      <c r="A98" s="4" t="s">
        <v>195</v>
      </c>
      <c r="B98" s="4"/>
      <c r="D98" s="38"/>
      <c r="E98" s="39"/>
      <c r="F98" s="38"/>
      <c r="G98" s="39" t="s">
        <v>145</v>
      </c>
      <c r="H98" s="39" t="s">
        <v>149</v>
      </c>
      <c r="I98" s="39" t="s">
        <v>164</v>
      </c>
      <c r="J98" s="39" t="s">
        <v>170</v>
      </c>
      <c r="K98" s="81" t="s">
        <v>191</v>
      </c>
      <c r="L98" s="82" t="s">
        <v>141</v>
      </c>
    </row>
    <row r="99" spans="1:12" ht="18" thickTop="1" x14ac:dyDescent="0.3">
      <c r="A99" s="136">
        <v>1</v>
      </c>
      <c r="B99" s="141" t="s">
        <v>21</v>
      </c>
      <c r="C99" s="136"/>
      <c r="D99" s="136"/>
      <c r="E99" s="140"/>
      <c r="F99" s="136"/>
      <c r="G99" s="140">
        <v>220</v>
      </c>
      <c r="H99" s="140">
        <v>220</v>
      </c>
      <c r="I99" s="140">
        <v>205</v>
      </c>
      <c r="J99" s="140">
        <v>220</v>
      </c>
      <c r="K99" s="140">
        <v>190</v>
      </c>
      <c r="L99" s="142">
        <f>SUM(G99:K99)</f>
        <v>1055</v>
      </c>
    </row>
    <row r="100" spans="1:12" ht="17.25" x14ac:dyDescent="0.3">
      <c r="A100" s="136">
        <v>2</v>
      </c>
      <c r="B100" s="141" t="s">
        <v>75</v>
      </c>
      <c r="C100" s="136"/>
      <c r="D100" s="136"/>
      <c r="E100" s="140"/>
      <c r="F100" s="136"/>
      <c r="G100" s="140">
        <v>165</v>
      </c>
      <c r="H100" s="140">
        <v>165</v>
      </c>
      <c r="I100" s="140">
        <v>170</v>
      </c>
      <c r="J100" s="140">
        <v>170</v>
      </c>
      <c r="K100" s="140">
        <v>190</v>
      </c>
      <c r="L100" s="142">
        <f>SUM(G100:K100)</f>
        <v>860</v>
      </c>
    </row>
    <row r="101" spans="1:12" ht="17.25" x14ac:dyDescent="0.3">
      <c r="A101" s="136">
        <v>3</v>
      </c>
      <c r="B101" s="141" t="s">
        <v>15</v>
      </c>
      <c r="C101" s="136"/>
      <c r="D101" s="136"/>
      <c r="E101" s="140"/>
      <c r="F101" s="136"/>
      <c r="G101" s="140">
        <v>165</v>
      </c>
      <c r="H101" s="140">
        <v>165</v>
      </c>
      <c r="I101" s="140">
        <v>175</v>
      </c>
      <c r="J101" s="140">
        <v>0</v>
      </c>
      <c r="K101" s="140">
        <v>155</v>
      </c>
      <c r="L101" s="142">
        <f>SUM(G101:K101)</f>
        <v>660</v>
      </c>
    </row>
    <row r="102" spans="1:12" ht="17.25" x14ac:dyDescent="0.3">
      <c r="L102" s="135"/>
    </row>
    <row r="103" spans="1:12" ht="17.25" x14ac:dyDescent="0.3">
      <c r="L103" s="135"/>
    </row>
  </sheetData>
  <sortState ref="B85:L94">
    <sortCondition descending="1" ref="L85:L94"/>
  </sortState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13"/>
  <sheetViews>
    <sheetView workbookViewId="0">
      <selection activeCell="E18" sqref="E18"/>
    </sheetView>
  </sheetViews>
  <sheetFormatPr defaultRowHeight="15" x14ac:dyDescent="0.25"/>
  <cols>
    <col min="1" max="1" width="2.7109375" customWidth="1"/>
    <col min="10" max="10" width="14.140625" customWidth="1"/>
    <col min="11" max="11" width="12.28515625" customWidth="1"/>
  </cols>
  <sheetData>
    <row r="3" spans="2:12" s="16" customFormat="1" ht="12.75" x14ac:dyDescent="0.2">
      <c r="B3" s="86" t="s">
        <v>174</v>
      </c>
      <c r="C3" s="87"/>
      <c r="D3" s="87"/>
      <c r="E3" s="87"/>
      <c r="F3" s="87"/>
      <c r="G3" s="87"/>
      <c r="H3" s="88" t="s">
        <v>57</v>
      </c>
      <c r="I3" s="87"/>
    </row>
    <row r="4" spans="2:12" s="16" customFormat="1" ht="12.75" x14ac:dyDescent="0.2">
      <c r="B4" s="89" t="s">
        <v>56</v>
      </c>
      <c r="C4" s="87"/>
      <c r="D4" s="87"/>
      <c r="E4" s="87"/>
      <c r="F4" s="87"/>
      <c r="G4" s="87"/>
      <c r="H4" s="88" t="s">
        <v>57</v>
      </c>
      <c r="I4" s="87"/>
    </row>
    <row r="5" spans="2:12" s="16" customFormat="1" ht="12.75" x14ac:dyDescent="0.2">
      <c r="B5" s="86" t="s">
        <v>175</v>
      </c>
      <c r="C5" s="87"/>
      <c r="D5" s="87"/>
      <c r="E5" s="87"/>
      <c r="F5" s="87"/>
      <c r="G5" s="87"/>
      <c r="H5" s="88" t="s">
        <v>57</v>
      </c>
      <c r="I5" s="87"/>
    </row>
    <row r="6" spans="2:12" s="16" customFormat="1" ht="12.75" x14ac:dyDescent="0.2">
      <c r="B6" s="89" t="s">
        <v>53</v>
      </c>
      <c r="C6" s="87"/>
      <c r="D6" s="87"/>
      <c r="E6" s="87"/>
      <c r="F6" s="87"/>
      <c r="G6" s="87"/>
      <c r="H6" s="88" t="s">
        <v>57</v>
      </c>
      <c r="I6" s="87"/>
    </row>
    <row r="7" spans="2:12" s="16" customFormat="1" ht="12.75" x14ac:dyDescent="0.2">
      <c r="B7" s="86" t="s">
        <v>176</v>
      </c>
      <c r="C7" s="87"/>
      <c r="D7" s="87"/>
      <c r="E7" s="87"/>
      <c r="F7" s="87"/>
      <c r="G7" s="87"/>
      <c r="H7" s="88" t="s">
        <v>57</v>
      </c>
      <c r="I7" s="87"/>
      <c r="J7" s="90"/>
    </row>
    <row r="8" spans="2:12" s="16" customFormat="1" ht="12.75" x14ac:dyDescent="0.2">
      <c r="B8" s="86" t="s">
        <v>177</v>
      </c>
      <c r="C8" s="91"/>
      <c r="D8" s="91"/>
      <c r="E8" s="91"/>
      <c r="F8" s="91"/>
      <c r="G8" s="91"/>
      <c r="H8" s="87"/>
      <c r="I8" s="88" t="s">
        <v>57</v>
      </c>
      <c r="J8" s="92"/>
      <c r="K8" s="114" t="s">
        <v>178</v>
      </c>
      <c r="L8" s="114"/>
    </row>
    <row r="9" spans="2:12" s="16" customFormat="1" ht="12.75" x14ac:dyDescent="0.2">
      <c r="B9" s="89" t="s">
        <v>132</v>
      </c>
      <c r="C9" s="87"/>
      <c r="D9" s="87"/>
      <c r="E9" s="87"/>
      <c r="F9" s="87"/>
      <c r="G9" s="87"/>
      <c r="H9" s="87"/>
      <c r="I9" s="88" t="s">
        <v>57</v>
      </c>
      <c r="J9" s="92"/>
      <c r="K9" s="114"/>
      <c r="L9" s="114"/>
    </row>
    <row r="10" spans="2:12" s="16" customFormat="1" ht="12.75" x14ac:dyDescent="0.2">
      <c r="B10" s="89" t="s">
        <v>179</v>
      </c>
      <c r="C10" s="87"/>
      <c r="D10" s="87"/>
      <c r="E10" s="87"/>
      <c r="F10" s="87"/>
      <c r="G10" s="87"/>
      <c r="H10" s="88" t="s">
        <v>57</v>
      </c>
      <c r="I10" s="87"/>
    </row>
    <row r="11" spans="2:12" s="6" customFormat="1" ht="15" customHeight="1" x14ac:dyDescent="0.35">
      <c r="B11" s="86" t="s">
        <v>180</v>
      </c>
      <c r="C11" s="87"/>
      <c r="D11" s="87"/>
      <c r="E11" s="87"/>
      <c r="F11" s="87"/>
      <c r="G11" s="87"/>
      <c r="H11" s="87"/>
      <c r="I11" s="93"/>
    </row>
    <row r="12" spans="2:12" s="6" customFormat="1" ht="21" x14ac:dyDescent="0.35">
      <c r="B12" s="84" t="s">
        <v>54</v>
      </c>
    </row>
    <row r="13" spans="2:12" s="6" customFormat="1" ht="21" x14ac:dyDescent="0.35">
      <c r="B13" s="85" t="s">
        <v>55</v>
      </c>
    </row>
  </sheetData>
  <mergeCells count="1">
    <mergeCell ref="K8:L9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7"/>
  <sheetViews>
    <sheetView showGridLines="0" tabSelected="1" topLeftCell="A37" workbookViewId="0">
      <selection activeCell="N51" sqref="N51"/>
    </sheetView>
  </sheetViews>
  <sheetFormatPr defaultRowHeight="15" x14ac:dyDescent="0.25"/>
  <cols>
    <col min="1" max="1" width="7.5703125" customWidth="1"/>
    <col min="2" max="2" width="15.7109375" customWidth="1"/>
    <col min="4" max="4" width="7.28515625" style="14" customWidth="1"/>
    <col min="5" max="5" width="18.28515625" customWidth="1"/>
    <col min="6" max="6" width="8.5703125" customWidth="1"/>
    <col min="7" max="7" width="8.7109375" customWidth="1"/>
    <col min="8" max="8" width="8.42578125" customWidth="1"/>
    <col min="9" max="9" width="7.85546875" customWidth="1"/>
    <col min="10" max="10" width="8.42578125" customWidth="1"/>
  </cols>
  <sheetData>
    <row r="1" spans="1:12" x14ac:dyDescent="0.25">
      <c r="B1" s="179"/>
      <c r="C1" s="179"/>
      <c r="D1" s="125"/>
      <c r="E1" s="179"/>
      <c r="F1" s="179"/>
      <c r="G1" s="179"/>
      <c r="H1" s="179"/>
      <c r="I1" s="179"/>
      <c r="J1" s="124"/>
    </row>
    <row r="2" spans="1:12" s="1" customFormat="1" ht="18.75" x14ac:dyDescent="0.3">
      <c r="B2" s="180"/>
      <c r="C2" s="180" t="s">
        <v>184</v>
      </c>
      <c r="D2" s="126"/>
      <c r="E2" s="180"/>
      <c r="F2" s="180"/>
      <c r="G2" s="180"/>
      <c r="H2" s="180"/>
      <c r="I2" s="180"/>
      <c r="J2" s="178"/>
    </row>
    <row r="3" spans="1:12" ht="18.75" x14ac:dyDescent="0.3">
      <c r="B3" s="179"/>
      <c r="C3" s="179"/>
      <c r="D3" s="126" t="s">
        <v>209</v>
      </c>
      <c r="E3" s="179"/>
      <c r="F3" s="179"/>
      <c r="G3" s="179"/>
      <c r="H3" s="179"/>
      <c r="I3" s="179"/>
      <c r="J3" s="124"/>
    </row>
    <row r="4" spans="1:12" ht="18.75" x14ac:dyDescent="0.3">
      <c r="D4" s="30"/>
    </row>
    <row r="5" spans="1:12" ht="18.75" x14ac:dyDescent="0.3">
      <c r="D5" s="30"/>
    </row>
    <row r="6" spans="1:12" ht="15.75" x14ac:dyDescent="0.25">
      <c r="F6" s="65"/>
      <c r="G6" s="65" t="s">
        <v>142</v>
      </c>
      <c r="H6" s="65" t="s">
        <v>143</v>
      </c>
      <c r="I6" s="65" t="s">
        <v>155</v>
      </c>
      <c r="J6" s="65" t="s">
        <v>162</v>
      </c>
      <c r="K6" s="65" t="s">
        <v>181</v>
      </c>
      <c r="L6" s="58" t="s">
        <v>141</v>
      </c>
    </row>
    <row r="7" spans="1:12" s="2" customFormat="1" ht="15.75" x14ac:dyDescent="0.25">
      <c r="A7" s="2" t="s">
        <v>185</v>
      </c>
      <c r="D7" s="31"/>
      <c r="G7" s="31"/>
      <c r="H7" s="31"/>
      <c r="I7" s="31"/>
      <c r="J7" s="31"/>
      <c r="K7" s="31"/>
      <c r="L7" s="31"/>
    </row>
    <row r="8" spans="1:12" ht="18.75" x14ac:dyDescent="0.3">
      <c r="A8" s="103">
        <v>1</v>
      </c>
      <c r="B8" s="104" t="s">
        <v>0</v>
      </c>
      <c r="C8" s="103" t="s">
        <v>1</v>
      </c>
      <c r="D8" s="105">
        <v>2000</v>
      </c>
      <c r="E8" s="103" t="s">
        <v>22</v>
      </c>
      <c r="F8" s="106"/>
      <c r="G8" s="106">
        <v>200</v>
      </c>
      <c r="H8" s="106">
        <v>200</v>
      </c>
      <c r="I8" s="106">
        <v>0</v>
      </c>
      <c r="J8" s="106">
        <v>200</v>
      </c>
      <c r="K8" s="106"/>
      <c r="L8" s="107">
        <v>600</v>
      </c>
    </row>
    <row r="9" spans="1:12" ht="18.75" x14ac:dyDescent="0.3">
      <c r="A9" s="103">
        <v>2</v>
      </c>
      <c r="B9" s="104" t="s">
        <v>2</v>
      </c>
      <c r="C9" s="103" t="s">
        <v>8</v>
      </c>
      <c r="D9" s="105">
        <v>2004</v>
      </c>
      <c r="E9" s="103" t="s">
        <v>21</v>
      </c>
      <c r="F9" s="106"/>
      <c r="G9" s="106"/>
      <c r="H9" s="106"/>
      <c r="I9" s="106">
        <v>200</v>
      </c>
      <c r="J9" s="106">
        <v>165</v>
      </c>
      <c r="K9" s="106">
        <v>200</v>
      </c>
      <c r="L9" s="107">
        <f>SUM(I9:K9)</f>
        <v>565</v>
      </c>
    </row>
    <row r="10" spans="1:12" ht="18.75" x14ac:dyDescent="0.3">
      <c r="A10" s="103">
        <v>3</v>
      </c>
      <c r="B10" s="104" t="s">
        <v>2</v>
      </c>
      <c r="C10" s="103" t="s">
        <v>3</v>
      </c>
      <c r="D10" s="105">
        <v>2000</v>
      </c>
      <c r="E10" s="103" t="s">
        <v>21</v>
      </c>
      <c r="F10" s="106"/>
      <c r="G10" s="106"/>
      <c r="H10" s="106"/>
      <c r="I10" s="106">
        <v>180</v>
      </c>
      <c r="J10" s="106">
        <v>180</v>
      </c>
      <c r="K10" s="106">
        <v>180</v>
      </c>
      <c r="L10" s="107">
        <f>SUM(I10:K10)</f>
        <v>540</v>
      </c>
    </row>
    <row r="11" spans="1:12" x14ac:dyDescent="0.25">
      <c r="A11" s="103"/>
      <c r="B11" s="103"/>
      <c r="C11" s="103"/>
      <c r="D11" s="105"/>
      <c r="E11" s="103"/>
      <c r="F11" s="103"/>
      <c r="G11" s="105"/>
      <c r="H11" s="105"/>
      <c r="I11" s="105"/>
      <c r="J11" s="105"/>
      <c r="K11" s="105"/>
      <c r="L11" s="105"/>
    </row>
    <row r="12" spans="1:12" ht="17.25" x14ac:dyDescent="0.3">
      <c r="A12" s="108">
        <v>1</v>
      </c>
      <c r="B12" s="109" t="s">
        <v>186</v>
      </c>
      <c r="C12" s="103"/>
      <c r="D12" s="105"/>
      <c r="E12" s="103"/>
      <c r="F12" s="110"/>
      <c r="G12" s="111">
        <v>345</v>
      </c>
      <c r="H12" s="111">
        <v>345</v>
      </c>
      <c r="I12" s="111">
        <v>380</v>
      </c>
      <c r="J12" s="112">
        <v>345</v>
      </c>
      <c r="K12" s="112">
        <v>380</v>
      </c>
      <c r="L12" s="113">
        <f>SUM(G12:K12)</f>
        <v>1795</v>
      </c>
    </row>
    <row r="13" spans="1:12" ht="17.25" x14ac:dyDescent="0.3">
      <c r="A13" s="108">
        <v>2</v>
      </c>
      <c r="B13" s="109" t="s">
        <v>187</v>
      </c>
      <c r="C13" s="103"/>
      <c r="D13" s="105"/>
      <c r="E13" s="103"/>
      <c r="F13" s="110"/>
      <c r="G13" s="111">
        <v>284</v>
      </c>
      <c r="H13" s="111">
        <v>295</v>
      </c>
      <c r="I13" s="111">
        <v>199</v>
      </c>
      <c r="J13" s="112">
        <v>290</v>
      </c>
      <c r="K13" s="112">
        <v>260</v>
      </c>
      <c r="L13" s="113">
        <f>SUM(G13:K13)</f>
        <v>1328</v>
      </c>
    </row>
    <row r="14" spans="1:12" ht="17.25" x14ac:dyDescent="0.3">
      <c r="A14" s="108">
        <v>3</v>
      </c>
      <c r="B14" s="109" t="s">
        <v>188</v>
      </c>
      <c r="C14" s="103"/>
      <c r="D14" s="105"/>
      <c r="E14" s="103"/>
      <c r="F14" s="110"/>
      <c r="G14" s="111">
        <v>230</v>
      </c>
      <c r="H14" s="111">
        <v>264</v>
      </c>
      <c r="I14" s="111">
        <v>295</v>
      </c>
      <c r="J14" s="112">
        <v>245</v>
      </c>
      <c r="K14" s="112">
        <v>244</v>
      </c>
      <c r="L14" s="113">
        <f>SUM(G14:K14)</f>
        <v>1278</v>
      </c>
    </row>
    <row r="16" spans="1:12" ht="15.75" x14ac:dyDescent="0.25">
      <c r="A16" s="2" t="s">
        <v>196</v>
      </c>
      <c r="B16" s="2"/>
      <c r="C16" s="2"/>
    </row>
    <row r="17" spans="1:12" ht="15.75" x14ac:dyDescent="0.25">
      <c r="A17" s="46">
        <v>1</v>
      </c>
      <c r="B17" s="116" t="s">
        <v>80</v>
      </c>
      <c r="C17" s="46" t="s">
        <v>28</v>
      </c>
      <c r="D17" s="47">
        <v>2004</v>
      </c>
      <c r="E17" s="117" t="s">
        <v>21</v>
      </c>
      <c r="F17" s="46"/>
      <c r="G17" s="118">
        <v>120</v>
      </c>
      <c r="H17" s="47">
        <v>120</v>
      </c>
      <c r="I17" s="118">
        <v>120</v>
      </c>
      <c r="J17" s="118"/>
      <c r="K17" s="118"/>
      <c r="L17" s="119">
        <v>360</v>
      </c>
    </row>
    <row r="18" spans="1:12" ht="15.75" x14ac:dyDescent="0.25">
      <c r="A18" s="46">
        <v>2</v>
      </c>
      <c r="B18" s="116" t="s">
        <v>81</v>
      </c>
      <c r="C18" s="46" t="s">
        <v>1</v>
      </c>
      <c r="D18" s="47">
        <v>2003</v>
      </c>
      <c r="E18" s="117" t="s">
        <v>21</v>
      </c>
      <c r="F18" s="46"/>
      <c r="G18" s="118"/>
      <c r="H18" s="47"/>
      <c r="I18" s="118">
        <v>100</v>
      </c>
      <c r="J18" s="118">
        <v>120</v>
      </c>
      <c r="K18" s="118">
        <v>120</v>
      </c>
      <c r="L18" s="119">
        <f>SUM(I18:K18)</f>
        <v>340</v>
      </c>
    </row>
    <row r="19" spans="1:12" ht="15.75" x14ac:dyDescent="0.25">
      <c r="A19" s="46">
        <v>3</v>
      </c>
      <c r="B19" s="116" t="s">
        <v>82</v>
      </c>
      <c r="C19" s="46" t="s">
        <v>83</v>
      </c>
      <c r="D19" s="47">
        <v>2004</v>
      </c>
      <c r="E19" s="117" t="s">
        <v>84</v>
      </c>
      <c r="F19" s="46"/>
      <c r="G19" s="118">
        <v>100</v>
      </c>
      <c r="H19" s="47"/>
      <c r="I19" s="118"/>
      <c r="J19" s="118">
        <v>90</v>
      </c>
      <c r="K19" s="118">
        <v>90</v>
      </c>
      <c r="L19" s="119">
        <v>280</v>
      </c>
    </row>
    <row r="20" spans="1:12" x14ac:dyDescent="0.25">
      <c r="A20" s="46"/>
      <c r="B20" s="46"/>
      <c r="C20" s="46"/>
      <c r="D20" s="47"/>
      <c r="E20" s="46"/>
      <c r="F20" s="46"/>
      <c r="G20" s="46"/>
      <c r="H20" s="46"/>
      <c r="I20" s="46"/>
      <c r="J20" s="46"/>
      <c r="K20" s="46"/>
      <c r="L20" s="46"/>
    </row>
    <row r="21" spans="1:12" ht="17.25" x14ac:dyDescent="0.3">
      <c r="A21" s="120">
        <v>1</v>
      </c>
      <c r="B21" s="121" t="s">
        <v>197</v>
      </c>
      <c r="C21" s="46"/>
      <c r="D21" s="46"/>
      <c r="E21" s="122"/>
      <c r="F21" s="46"/>
      <c r="G21" s="181">
        <v>210</v>
      </c>
      <c r="H21" s="181">
        <v>220</v>
      </c>
      <c r="I21" s="181">
        <v>220</v>
      </c>
      <c r="J21" s="181">
        <v>220</v>
      </c>
      <c r="K21" s="181">
        <v>220</v>
      </c>
      <c r="L21" s="119">
        <f>SUM(G21:K21)</f>
        <v>1090</v>
      </c>
    </row>
    <row r="22" spans="1:12" ht="18.75" x14ac:dyDescent="0.3">
      <c r="A22" s="120">
        <v>2</v>
      </c>
      <c r="B22" s="121" t="s">
        <v>198</v>
      </c>
      <c r="C22" s="123"/>
      <c r="D22" s="46"/>
      <c r="E22" s="122"/>
      <c r="F22" s="46"/>
      <c r="G22" s="181">
        <v>185</v>
      </c>
      <c r="H22" s="181">
        <v>170</v>
      </c>
      <c r="I22" s="181">
        <v>175</v>
      </c>
      <c r="J22" s="181">
        <v>175</v>
      </c>
      <c r="K22" s="181">
        <v>175</v>
      </c>
      <c r="L22" s="119">
        <f>SUM(G22:K22)</f>
        <v>880</v>
      </c>
    </row>
    <row r="23" spans="1:12" ht="17.25" x14ac:dyDescent="0.3">
      <c r="A23" s="120">
        <v>3</v>
      </c>
      <c r="B23" s="121" t="s">
        <v>199</v>
      </c>
      <c r="C23" s="46"/>
      <c r="D23" s="46"/>
      <c r="E23" s="122"/>
      <c r="F23" s="46"/>
      <c r="G23" s="181">
        <v>110</v>
      </c>
      <c r="H23" s="181">
        <v>105</v>
      </c>
      <c r="I23" s="181">
        <v>120</v>
      </c>
      <c r="J23" s="181">
        <v>145</v>
      </c>
      <c r="K23" s="181">
        <v>120</v>
      </c>
      <c r="L23" s="119">
        <f>SUM(G23:K23)</f>
        <v>600</v>
      </c>
    </row>
    <row r="25" spans="1:12" ht="15.75" x14ac:dyDescent="0.25">
      <c r="A25" s="2" t="s">
        <v>203</v>
      </c>
    </row>
    <row r="26" spans="1:12" ht="15.75" x14ac:dyDescent="0.25">
      <c r="A26" s="48">
        <v>1</v>
      </c>
      <c r="B26" s="143" t="s">
        <v>69</v>
      </c>
      <c r="C26" s="48" t="s">
        <v>70</v>
      </c>
      <c r="D26" s="144">
        <v>2004</v>
      </c>
      <c r="E26" s="145" t="s">
        <v>21</v>
      </c>
      <c r="F26" s="48"/>
      <c r="G26" s="146"/>
      <c r="H26" s="50"/>
      <c r="I26" s="146">
        <v>120</v>
      </c>
      <c r="J26" s="146">
        <v>120</v>
      </c>
      <c r="K26" s="146">
        <v>120</v>
      </c>
      <c r="L26" s="147">
        <f>SUM(I26:K26)</f>
        <v>360</v>
      </c>
    </row>
    <row r="27" spans="1:12" ht="15.75" x14ac:dyDescent="0.25">
      <c r="A27" s="48">
        <v>2</v>
      </c>
      <c r="B27" s="143" t="s">
        <v>67</v>
      </c>
      <c r="C27" s="48" t="s">
        <v>68</v>
      </c>
      <c r="D27" s="50">
        <v>2000</v>
      </c>
      <c r="E27" s="145" t="s">
        <v>21</v>
      </c>
      <c r="F27" s="48"/>
      <c r="G27" s="146"/>
      <c r="H27" s="148"/>
      <c r="I27" s="149">
        <v>85</v>
      </c>
      <c r="J27" s="149">
        <v>100</v>
      </c>
      <c r="K27" s="146">
        <v>100</v>
      </c>
      <c r="L27" s="147">
        <f>SUM(I27:K27)</f>
        <v>285</v>
      </c>
    </row>
    <row r="28" spans="1:12" ht="15.75" x14ac:dyDescent="0.25">
      <c r="A28" s="48">
        <v>3</v>
      </c>
      <c r="B28" s="143" t="s">
        <v>111</v>
      </c>
      <c r="C28" s="48" t="s">
        <v>112</v>
      </c>
      <c r="D28" s="50">
        <v>2000</v>
      </c>
      <c r="E28" s="145" t="s">
        <v>94</v>
      </c>
      <c r="F28" s="48"/>
      <c r="G28" s="146">
        <v>100</v>
      </c>
      <c r="H28" s="50">
        <v>90</v>
      </c>
      <c r="I28" s="146"/>
      <c r="J28" s="146"/>
      <c r="K28" s="146">
        <v>90</v>
      </c>
      <c r="L28" s="147">
        <f>SUM(G28:K28)</f>
        <v>280</v>
      </c>
    </row>
    <row r="29" spans="1:12" x14ac:dyDescent="0.25">
      <c r="A29" s="48"/>
      <c r="B29" s="48"/>
      <c r="C29" s="48"/>
      <c r="D29" s="50"/>
      <c r="E29" s="48"/>
      <c r="F29" s="48"/>
      <c r="G29" s="48"/>
      <c r="H29" s="48"/>
      <c r="I29" s="48"/>
      <c r="J29" s="48"/>
      <c r="K29" s="48"/>
      <c r="L29" s="48"/>
    </row>
    <row r="30" spans="1:12" ht="17.25" x14ac:dyDescent="0.3">
      <c r="A30" s="48">
        <v>1</v>
      </c>
      <c r="B30" s="150" t="s">
        <v>197</v>
      </c>
      <c r="C30" s="48"/>
      <c r="D30" s="50"/>
      <c r="E30" s="151"/>
      <c r="F30" s="50"/>
      <c r="G30" s="182">
        <v>200</v>
      </c>
      <c r="H30" s="183">
        <v>205</v>
      </c>
      <c r="I30" s="184">
        <v>205</v>
      </c>
      <c r="J30" s="182">
        <v>220</v>
      </c>
      <c r="K30" s="182">
        <v>220</v>
      </c>
      <c r="L30" s="154">
        <f>SUM(G30:K30)</f>
        <v>1050</v>
      </c>
    </row>
    <row r="31" spans="1:12" ht="17.25" x14ac:dyDescent="0.3">
      <c r="A31" s="155">
        <v>2</v>
      </c>
      <c r="B31" s="150" t="s">
        <v>200</v>
      </c>
      <c r="C31" s="48"/>
      <c r="D31" s="50"/>
      <c r="E31" s="151"/>
      <c r="F31" s="50"/>
      <c r="G31" s="182">
        <v>190</v>
      </c>
      <c r="H31" s="183">
        <v>190</v>
      </c>
      <c r="I31" s="182">
        <v>190</v>
      </c>
      <c r="J31" s="182">
        <v>0</v>
      </c>
      <c r="K31" s="182">
        <v>175</v>
      </c>
      <c r="L31" s="154">
        <f>SUM(G31:K31)</f>
        <v>745</v>
      </c>
    </row>
    <row r="33" spans="1:12" ht="15.75" x14ac:dyDescent="0.25">
      <c r="A33" s="2" t="s">
        <v>202</v>
      </c>
    </row>
    <row r="34" spans="1:12" ht="15.75" x14ac:dyDescent="0.25">
      <c r="A34" s="136">
        <v>1</v>
      </c>
      <c r="B34" s="137" t="s">
        <v>71</v>
      </c>
      <c r="C34" s="136" t="s">
        <v>72</v>
      </c>
      <c r="D34" s="138">
        <v>2003</v>
      </c>
      <c r="E34" s="139" t="s">
        <v>21</v>
      </c>
      <c r="F34" s="136"/>
      <c r="G34" s="138"/>
      <c r="H34" s="138">
        <v>120</v>
      </c>
      <c r="I34" s="138"/>
      <c r="J34" s="138">
        <v>120</v>
      </c>
      <c r="K34" s="138">
        <v>120</v>
      </c>
      <c r="L34" s="140">
        <v>360</v>
      </c>
    </row>
    <row r="35" spans="1:12" ht="15.75" x14ac:dyDescent="0.25">
      <c r="A35" s="136">
        <v>2</v>
      </c>
      <c r="B35" s="137" t="s">
        <v>73</v>
      </c>
      <c r="C35" s="136" t="s">
        <v>74</v>
      </c>
      <c r="D35" s="138">
        <v>2005</v>
      </c>
      <c r="E35" s="139" t="s">
        <v>21</v>
      </c>
      <c r="F35" s="136"/>
      <c r="G35" s="138">
        <v>120</v>
      </c>
      <c r="H35" s="138">
        <v>100</v>
      </c>
      <c r="I35" s="138">
        <v>120</v>
      </c>
      <c r="J35" s="138"/>
      <c r="K35" s="138"/>
      <c r="L35" s="140">
        <v>340</v>
      </c>
    </row>
    <row r="36" spans="1:12" ht="15.75" x14ac:dyDescent="0.25">
      <c r="A36" s="136">
        <v>3</v>
      </c>
      <c r="B36" s="137" t="s">
        <v>99</v>
      </c>
      <c r="C36" s="136" t="s">
        <v>100</v>
      </c>
      <c r="D36" s="138">
        <v>2003</v>
      </c>
      <c r="E36" s="139" t="s">
        <v>94</v>
      </c>
      <c r="F36" s="136"/>
      <c r="G36" s="138">
        <v>85</v>
      </c>
      <c r="H36" s="138">
        <v>90</v>
      </c>
      <c r="I36" s="138">
        <v>100</v>
      </c>
      <c r="J36" s="138"/>
      <c r="K36" s="138"/>
      <c r="L36" s="140">
        <v>275</v>
      </c>
    </row>
    <row r="37" spans="1:12" x14ac:dyDescent="0.25">
      <c r="A37" s="136"/>
      <c r="B37" s="136"/>
      <c r="C37" s="136"/>
      <c r="D37" s="186"/>
      <c r="E37" s="136"/>
      <c r="F37" s="136"/>
      <c r="G37" s="136"/>
      <c r="H37" s="136"/>
      <c r="I37" s="136"/>
      <c r="J37" s="136"/>
      <c r="K37" s="136"/>
      <c r="L37" s="136"/>
    </row>
    <row r="38" spans="1:12" ht="17.25" x14ac:dyDescent="0.3">
      <c r="A38" s="136">
        <v>1</v>
      </c>
      <c r="B38" s="141" t="s">
        <v>197</v>
      </c>
      <c r="C38" s="136"/>
      <c r="D38" s="136"/>
      <c r="E38" s="140"/>
      <c r="F38" s="136"/>
      <c r="G38" s="185">
        <v>220</v>
      </c>
      <c r="H38" s="185">
        <v>220</v>
      </c>
      <c r="I38" s="185">
        <v>205</v>
      </c>
      <c r="J38" s="185">
        <v>220</v>
      </c>
      <c r="K38" s="185">
        <v>190</v>
      </c>
      <c r="L38" s="142">
        <f>SUM(G38:K38)</f>
        <v>1055</v>
      </c>
    </row>
    <row r="39" spans="1:12" ht="17.25" x14ac:dyDescent="0.3">
      <c r="A39" s="136">
        <v>2</v>
      </c>
      <c r="B39" s="141" t="s">
        <v>199</v>
      </c>
      <c r="C39" s="136"/>
      <c r="D39" s="136"/>
      <c r="E39" s="140"/>
      <c r="F39" s="136"/>
      <c r="G39" s="185">
        <v>165</v>
      </c>
      <c r="H39" s="185">
        <v>165</v>
      </c>
      <c r="I39" s="185">
        <v>170</v>
      </c>
      <c r="J39" s="185">
        <v>170</v>
      </c>
      <c r="K39" s="185">
        <v>190</v>
      </c>
      <c r="L39" s="142">
        <f>SUM(G39:K39)</f>
        <v>860</v>
      </c>
    </row>
    <row r="40" spans="1:12" ht="17.25" x14ac:dyDescent="0.3">
      <c r="A40" s="136">
        <v>3</v>
      </c>
      <c r="B40" s="141" t="s">
        <v>201</v>
      </c>
      <c r="C40" s="136"/>
      <c r="D40" s="136"/>
      <c r="E40" s="140"/>
      <c r="F40" s="136"/>
      <c r="G40" s="185">
        <v>165</v>
      </c>
      <c r="H40" s="185">
        <v>165</v>
      </c>
      <c r="I40" s="185">
        <v>175</v>
      </c>
      <c r="J40" s="185">
        <v>0</v>
      </c>
      <c r="K40" s="185">
        <v>155</v>
      </c>
      <c r="L40" s="142">
        <f>SUM(G40:K40)</f>
        <v>660</v>
      </c>
    </row>
    <row r="42" spans="1:12" ht="15.75" thickBot="1" x14ac:dyDescent="0.3"/>
    <row r="43" spans="1:12" x14ac:dyDescent="0.25">
      <c r="A43" s="157"/>
      <c r="B43" s="158"/>
      <c r="C43" s="158"/>
      <c r="D43" s="159"/>
      <c r="E43" s="158"/>
      <c r="F43" s="158"/>
      <c r="G43" s="158"/>
      <c r="H43" s="158"/>
      <c r="I43" s="158"/>
      <c r="J43" s="158"/>
      <c r="K43" s="158"/>
      <c r="L43" s="160"/>
    </row>
    <row r="44" spans="1:12" s="1" customFormat="1" ht="18.75" x14ac:dyDescent="0.3">
      <c r="A44" s="161"/>
      <c r="B44" s="176" t="s">
        <v>204</v>
      </c>
      <c r="C44" s="176"/>
      <c r="D44" s="177"/>
      <c r="E44" s="162"/>
      <c r="F44" s="162"/>
      <c r="G44" s="162"/>
      <c r="H44" s="162"/>
      <c r="I44" s="162"/>
      <c r="J44" s="162"/>
      <c r="K44" s="162"/>
      <c r="L44" s="163"/>
    </row>
    <row r="45" spans="1:12" ht="16.5" thickBot="1" x14ac:dyDescent="0.3">
      <c r="A45" s="164"/>
      <c r="B45" s="26"/>
      <c r="C45" s="26"/>
      <c r="D45" s="69"/>
      <c r="E45" s="26"/>
      <c r="F45" s="174" t="s">
        <v>205</v>
      </c>
      <c r="G45" s="174" t="s">
        <v>206</v>
      </c>
      <c r="H45" s="174" t="s">
        <v>207</v>
      </c>
      <c r="I45" s="174" t="s">
        <v>208</v>
      </c>
      <c r="J45" s="156" t="s">
        <v>141</v>
      </c>
      <c r="K45" s="38"/>
      <c r="L45" s="165"/>
    </row>
    <row r="46" spans="1:12" ht="19.5" thickTop="1" x14ac:dyDescent="0.3">
      <c r="A46" s="187">
        <v>1</v>
      </c>
      <c r="B46" s="166" t="s">
        <v>21</v>
      </c>
      <c r="C46" s="134"/>
      <c r="D46" s="69"/>
      <c r="E46" s="26"/>
      <c r="F46" s="175">
        <v>5</v>
      </c>
      <c r="G46" s="175">
        <v>5</v>
      </c>
      <c r="H46" s="175">
        <v>5</v>
      </c>
      <c r="I46" s="175">
        <v>5</v>
      </c>
      <c r="J46" s="173">
        <f>SUM(F46:I46)</f>
        <v>20</v>
      </c>
      <c r="K46" s="69"/>
      <c r="L46" s="165"/>
    </row>
    <row r="47" spans="1:12" ht="18.75" x14ac:dyDescent="0.3">
      <c r="A47" s="187">
        <v>2</v>
      </c>
      <c r="B47" s="167" t="s">
        <v>15</v>
      </c>
      <c r="C47" s="26"/>
      <c r="D47" s="69"/>
      <c r="E47" s="26"/>
      <c r="F47" s="175"/>
      <c r="G47" s="175">
        <v>2</v>
      </c>
      <c r="H47" s="175">
        <v>4</v>
      </c>
      <c r="I47" s="175">
        <v>3</v>
      </c>
      <c r="J47" s="173">
        <f>SUM(F47:I47)</f>
        <v>9</v>
      </c>
      <c r="K47" s="69"/>
      <c r="L47" s="165"/>
    </row>
    <row r="48" spans="1:12" ht="18.75" x14ac:dyDescent="0.3">
      <c r="A48" s="187">
        <v>3</v>
      </c>
      <c r="B48" s="166" t="s">
        <v>75</v>
      </c>
      <c r="C48" s="134"/>
      <c r="D48" s="69"/>
      <c r="E48" s="26"/>
      <c r="F48" s="175"/>
      <c r="G48" s="175">
        <v>3</v>
      </c>
      <c r="H48" s="175"/>
      <c r="I48" s="175">
        <v>4</v>
      </c>
      <c r="J48" s="173">
        <f>SUM(F48:I48)</f>
        <v>7</v>
      </c>
      <c r="K48" s="69"/>
      <c r="L48" s="165"/>
    </row>
    <row r="49" spans="1:12" ht="18.75" x14ac:dyDescent="0.3">
      <c r="A49" s="187">
        <v>4</v>
      </c>
      <c r="B49" s="166" t="s">
        <v>22</v>
      </c>
      <c r="C49" s="134"/>
      <c r="D49" s="69"/>
      <c r="E49" s="26"/>
      <c r="F49" s="175">
        <v>4</v>
      </c>
      <c r="G49" s="175"/>
      <c r="H49" s="175"/>
      <c r="I49" s="175"/>
      <c r="J49" s="173">
        <f>SUM(F49:I49)</f>
        <v>4</v>
      </c>
      <c r="K49" s="69"/>
      <c r="L49" s="165"/>
    </row>
    <row r="50" spans="1:12" ht="18.75" x14ac:dyDescent="0.3">
      <c r="A50" s="187"/>
      <c r="B50" s="166" t="s">
        <v>84</v>
      </c>
      <c r="C50" s="168"/>
      <c r="D50" s="69"/>
      <c r="E50" s="26"/>
      <c r="F50" s="175"/>
      <c r="G50" s="175">
        <v>4</v>
      </c>
      <c r="H50" s="175"/>
      <c r="I50" s="175"/>
      <c r="J50" s="173">
        <f>SUM(F50:I50)</f>
        <v>4</v>
      </c>
      <c r="K50" s="69"/>
      <c r="L50" s="165"/>
    </row>
    <row r="51" spans="1:12" ht="18.75" x14ac:dyDescent="0.3">
      <c r="A51" s="187">
        <v>6</v>
      </c>
      <c r="B51" s="166" t="s">
        <v>23</v>
      </c>
      <c r="C51" s="134"/>
      <c r="D51" s="69"/>
      <c r="E51" s="26"/>
      <c r="F51" s="175">
        <v>3</v>
      </c>
      <c r="G51" s="175"/>
      <c r="H51" s="175"/>
      <c r="I51" s="175"/>
      <c r="J51" s="173">
        <f>SUM(F51:I51)</f>
        <v>3</v>
      </c>
      <c r="K51" s="69"/>
      <c r="L51" s="165"/>
    </row>
    <row r="52" spans="1:12" ht="18.75" x14ac:dyDescent="0.3">
      <c r="A52" s="187">
        <v>7</v>
      </c>
      <c r="B52" s="167" t="s">
        <v>24</v>
      </c>
      <c r="C52" s="26"/>
      <c r="D52" s="69"/>
      <c r="E52" s="26"/>
      <c r="F52" s="175">
        <v>2</v>
      </c>
      <c r="G52" s="175"/>
      <c r="H52" s="175"/>
      <c r="I52" s="175"/>
      <c r="J52" s="173">
        <f>SUM(F52:I52)</f>
        <v>2</v>
      </c>
      <c r="K52" s="69"/>
      <c r="L52" s="165"/>
    </row>
    <row r="53" spans="1:12" ht="18.75" x14ac:dyDescent="0.3">
      <c r="A53" s="187">
        <v>8</v>
      </c>
      <c r="B53" s="167" t="s">
        <v>137</v>
      </c>
      <c r="C53" s="26"/>
      <c r="D53" s="69"/>
      <c r="E53" s="26"/>
      <c r="F53" s="175">
        <v>1</v>
      </c>
      <c r="G53" s="175"/>
      <c r="H53" s="175"/>
      <c r="I53" s="175"/>
      <c r="J53" s="173">
        <f>SUM(F53:I53)</f>
        <v>1</v>
      </c>
      <c r="K53" s="69"/>
      <c r="L53" s="165"/>
    </row>
    <row r="54" spans="1:12" ht="18.75" x14ac:dyDescent="0.3">
      <c r="A54" s="187">
        <v>9</v>
      </c>
      <c r="B54" s="167" t="s">
        <v>35</v>
      </c>
      <c r="C54" s="26"/>
      <c r="D54" s="69"/>
      <c r="E54" s="26"/>
      <c r="F54" s="175"/>
      <c r="G54" s="175"/>
      <c r="H54" s="175"/>
      <c r="I54" s="175"/>
      <c r="J54" s="173">
        <v>0</v>
      </c>
      <c r="K54" s="69"/>
      <c r="L54" s="165"/>
    </row>
    <row r="55" spans="1:12" ht="18.75" x14ac:dyDescent="0.3">
      <c r="A55" s="187"/>
      <c r="B55" s="167" t="s">
        <v>12</v>
      </c>
      <c r="C55" s="26"/>
      <c r="D55" s="69"/>
      <c r="E55" s="26"/>
      <c r="F55" s="175"/>
      <c r="G55" s="175"/>
      <c r="H55" s="175"/>
      <c r="I55" s="175"/>
      <c r="J55" s="173">
        <v>0</v>
      </c>
      <c r="K55" s="26"/>
      <c r="L55" s="165"/>
    </row>
    <row r="56" spans="1:12" ht="18.75" x14ac:dyDescent="0.3">
      <c r="A56" s="164"/>
      <c r="B56" s="167" t="s">
        <v>43</v>
      </c>
      <c r="C56" s="26"/>
      <c r="D56" s="69"/>
      <c r="E56" s="26"/>
      <c r="F56" s="175"/>
      <c r="G56" s="175"/>
      <c r="H56" s="175"/>
      <c r="I56" s="175"/>
      <c r="J56" s="173">
        <v>0</v>
      </c>
      <c r="K56" s="26"/>
      <c r="L56" s="165"/>
    </row>
    <row r="57" spans="1:12" ht="15.75" thickBot="1" x14ac:dyDescent="0.3">
      <c r="A57" s="169"/>
      <c r="B57" s="170"/>
      <c r="C57" s="170"/>
      <c r="D57" s="171"/>
      <c r="E57" s="170"/>
      <c r="F57" s="170"/>
      <c r="G57" s="170"/>
      <c r="H57" s="170"/>
      <c r="I57" s="170"/>
      <c r="J57" s="170"/>
      <c r="K57" s="170"/>
      <c r="L57" s="172"/>
    </row>
  </sheetData>
  <sortState ref="B34:L36">
    <sortCondition descending="1" ref="L34:L36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Bch</vt:lpstr>
      <vt:lpstr>Ach</vt:lpstr>
      <vt:lpstr>Bd</vt:lpstr>
      <vt:lpstr>Ad</vt:lpstr>
      <vt:lpstr>termíny</vt:lpstr>
      <vt:lpstr>vyhodnotenie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bruderova</dc:creator>
  <cp:lastModifiedBy>marta</cp:lastModifiedBy>
  <dcterms:created xsi:type="dcterms:W3CDTF">2014-12-03T20:32:55Z</dcterms:created>
  <dcterms:modified xsi:type="dcterms:W3CDTF">2015-03-18T21:46:23Z</dcterms:modified>
</cp:coreProperties>
</file>