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3   ŠŠL Košice a tlačivá\ššl 16_17\"/>
    </mc:Choice>
  </mc:AlternateContent>
  <bookViews>
    <workbookView xWindow="0" yWindow="0" windowWidth="11376" windowHeight="10248"/>
  </bookViews>
  <sheets>
    <sheet name="termíny" sheetId="1" r:id="rId1"/>
    <sheet name="Bch" sheetId="2" r:id="rId2"/>
    <sheet name="Bd" sheetId="3" r:id="rId3"/>
    <sheet name="Ach" sheetId="4" r:id="rId4"/>
    <sheet name="Ad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5" l="1"/>
  <c r="L91" i="5"/>
  <c r="L93" i="5"/>
  <c r="L94" i="5"/>
  <c r="L95" i="5"/>
  <c r="L83" i="5"/>
  <c r="L85" i="5"/>
  <c r="L86" i="5"/>
  <c r="L87" i="5"/>
  <c r="L88" i="5"/>
  <c r="L80" i="5"/>
  <c r="L81" i="5"/>
  <c r="L77" i="5"/>
  <c r="L79" i="5"/>
  <c r="M100" i="4"/>
  <c r="M101" i="4"/>
  <c r="M102" i="4"/>
  <c r="M103" i="4"/>
  <c r="M93" i="4"/>
  <c r="M91" i="4"/>
  <c r="M94" i="4"/>
  <c r="M95" i="4"/>
  <c r="M96" i="4"/>
  <c r="M97" i="4"/>
  <c r="M90" i="4"/>
  <c r="M92" i="4"/>
  <c r="M86" i="4"/>
  <c r="M80" i="3"/>
  <c r="M81" i="3"/>
  <c r="M83" i="3"/>
  <c r="M82" i="3"/>
  <c r="M84" i="3"/>
  <c r="M74" i="3"/>
  <c r="M71" i="3"/>
  <c r="M73" i="3"/>
  <c r="M75" i="3"/>
  <c r="M77" i="3"/>
  <c r="M76" i="3"/>
  <c r="M72" i="3"/>
  <c r="M68" i="3"/>
  <c r="L222" i="2" l="1"/>
  <c r="L221" i="2"/>
  <c r="L223" i="2"/>
  <c r="L225" i="2"/>
  <c r="L224" i="2"/>
  <c r="L227" i="2"/>
  <c r="L226" i="2"/>
  <c r="L228" i="2"/>
  <c r="L229" i="2"/>
  <c r="L230" i="2"/>
  <c r="L190" i="2"/>
  <c r="L191" i="2"/>
  <c r="L192" i="2"/>
  <c r="L182" i="2"/>
  <c r="L184" i="2"/>
  <c r="L197" i="2"/>
  <c r="L198" i="2"/>
  <c r="L194" i="2"/>
  <c r="L200" i="2"/>
  <c r="L196" i="2"/>
  <c r="L201" i="2"/>
  <c r="L199" i="2"/>
  <c r="L202" i="2"/>
  <c r="L204" i="2"/>
  <c r="L205" i="2"/>
  <c r="L207" i="2"/>
  <c r="L208" i="2"/>
  <c r="L209" i="2"/>
  <c r="L210" i="2"/>
  <c r="L211" i="2"/>
  <c r="L212" i="2"/>
  <c r="L213" i="2"/>
  <c r="L214" i="2"/>
  <c r="L203" i="2"/>
  <c r="L216" i="2"/>
  <c r="L217" i="2"/>
  <c r="L218" i="2"/>
  <c r="L206" i="2"/>
  <c r="L215" i="2"/>
  <c r="L79" i="4" l="1"/>
  <c r="L80" i="4"/>
  <c r="L81" i="4"/>
  <c r="L82" i="4"/>
  <c r="L69" i="4"/>
  <c r="L71" i="4"/>
  <c r="L70" i="4"/>
  <c r="L73" i="4"/>
  <c r="L74" i="4"/>
  <c r="L72" i="4"/>
  <c r="L75" i="4"/>
  <c r="L76" i="4"/>
  <c r="L66" i="4"/>
  <c r="K72" i="5"/>
  <c r="K70" i="5"/>
  <c r="K71" i="5"/>
  <c r="K73" i="5"/>
  <c r="K74" i="5"/>
  <c r="K61" i="5"/>
  <c r="K59" i="5"/>
  <c r="K63" i="5"/>
  <c r="K64" i="5"/>
  <c r="K65" i="5"/>
  <c r="K66" i="5"/>
  <c r="K67" i="5"/>
  <c r="K57" i="5"/>
  <c r="K58" i="5"/>
  <c r="L62" i="3"/>
  <c r="L63" i="3"/>
  <c r="L64" i="3"/>
  <c r="L65" i="3"/>
  <c r="K168" i="2" l="1"/>
  <c r="K169" i="2"/>
  <c r="K170" i="2"/>
  <c r="K171" i="2"/>
  <c r="K172" i="2"/>
  <c r="K173" i="2"/>
  <c r="K176" i="2"/>
  <c r="K175" i="2"/>
  <c r="K174" i="2"/>
  <c r="K177" i="2"/>
  <c r="K132" i="2"/>
  <c r="K134" i="2"/>
  <c r="K130" i="2"/>
  <c r="K143" i="2"/>
  <c r="K131" i="2"/>
  <c r="K133" i="2"/>
  <c r="K137" i="2"/>
  <c r="K144" i="2"/>
  <c r="K138" i="2"/>
  <c r="K148" i="2"/>
  <c r="K146" i="2"/>
  <c r="K139" i="2"/>
  <c r="K136" i="2"/>
  <c r="K140" i="2"/>
  <c r="K151" i="2"/>
  <c r="K150" i="2"/>
  <c r="K152" i="2"/>
  <c r="K149" i="2"/>
  <c r="K153" i="2"/>
  <c r="K145" i="2"/>
  <c r="K147" i="2"/>
  <c r="K154" i="2"/>
  <c r="K155" i="2"/>
  <c r="K156" i="2"/>
  <c r="K157" i="2"/>
  <c r="K158" i="2"/>
  <c r="K160" i="2"/>
  <c r="K163" i="2"/>
  <c r="K162" i="2"/>
  <c r="K164" i="2"/>
  <c r="K165" i="2"/>
  <c r="K159" i="2"/>
  <c r="K161" i="2"/>
  <c r="J50" i="5" l="1"/>
  <c r="J51" i="5"/>
  <c r="J52" i="5"/>
  <c r="J53" i="5"/>
  <c r="J54" i="5"/>
  <c r="J38" i="5"/>
  <c r="J39" i="5"/>
  <c r="J42" i="5"/>
  <c r="J43" i="5"/>
  <c r="J40" i="5"/>
  <c r="J41" i="5"/>
  <c r="J45" i="5"/>
  <c r="J47" i="5"/>
  <c r="J46" i="5"/>
  <c r="J44" i="5"/>
  <c r="K44" i="4"/>
  <c r="K43" i="4"/>
  <c r="K46" i="4"/>
  <c r="K45" i="4"/>
  <c r="K47" i="4"/>
  <c r="K48" i="4"/>
  <c r="K49" i="4"/>
  <c r="K51" i="4"/>
  <c r="K52" i="4"/>
  <c r="K54" i="4"/>
  <c r="K50" i="4"/>
  <c r="K55" i="4"/>
  <c r="K53" i="4"/>
  <c r="K58" i="4"/>
  <c r="K59" i="4"/>
  <c r="K60" i="4"/>
  <c r="K61" i="4"/>
  <c r="K46" i="3"/>
  <c r="K47" i="3"/>
  <c r="K48" i="3"/>
  <c r="K49" i="3"/>
  <c r="K36" i="3"/>
  <c r="K37" i="3"/>
  <c r="K41" i="3"/>
  <c r="K38" i="3"/>
  <c r="K43" i="3"/>
  <c r="K39" i="3"/>
  <c r="K40" i="3"/>
  <c r="K42" i="3"/>
  <c r="J81" i="2" l="1"/>
  <c r="J85" i="2"/>
  <c r="J82" i="2"/>
  <c r="J86" i="2"/>
  <c r="J83" i="2"/>
  <c r="J87" i="2"/>
  <c r="J84" i="2"/>
  <c r="J93" i="2"/>
  <c r="J96" i="2"/>
  <c r="J88" i="2"/>
  <c r="J90" i="2"/>
  <c r="J89" i="2"/>
  <c r="J92" i="2"/>
  <c r="J91" i="2"/>
  <c r="J102" i="2"/>
  <c r="J103" i="2"/>
  <c r="J104" i="2"/>
  <c r="J105" i="2"/>
  <c r="J107" i="2"/>
  <c r="J94" i="2"/>
  <c r="J108" i="2"/>
  <c r="J95" i="2"/>
  <c r="J99" i="2"/>
  <c r="J109" i="2"/>
  <c r="J110" i="2"/>
  <c r="J111" i="2"/>
  <c r="J100" i="2"/>
  <c r="J101" i="2"/>
  <c r="J112" i="2"/>
  <c r="J106" i="2"/>
  <c r="J97" i="2"/>
  <c r="J98" i="2"/>
  <c r="J117" i="2"/>
  <c r="J120" i="2"/>
  <c r="J118" i="2"/>
  <c r="J119" i="2"/>
  <c r="J116" i="2"/>
  <c r="J121" i="2"/>
  <c r="J124" i="2"/>
  <c r="J123" i="2"/>
  <c r="J122" i="2"/>
  <c r="I77" i="2" l="1"/>
  <c r="I31" i="5" l="1"/>
  <c r="I32" i="5"/>
  <c r="I33" i="5"/>
  <c r="I34" i="5"/>
  <c r="I20" i="5"/>
  <c r="I21" i="5"/>
  <c r="I23" i="5"/>
  <c r="I22" i="5"/>
  <c r="I24" i="5"/>
  <c r="I25" i="5"/>
  <c r="I26" i="5"/>
  <c r="I27" i="5"/>
  <c r="J38" i="4"/>
  <c r="J37" i="4"/>
  <c r="J39" i="4"/>
  <c r="J40" i="4"/>
  <c r="J24" i="4"/>
  <c r="J23" i="4"/>
  <c r="J26" i="4"/>
  <c r="J27" i="4"/>
  <c r="J25" i="4"/>
  <c r="J30" i="4"/>
  <c r="J28" i="4"/>
  <c r="J29" i="4"/>
  <c r="J32" i="4"/>
  <c r="J34" i="4"/>
  <c r="J31" i="4"/>
  <c r="J33" i="4"/>
  <c r="J30" i="3"/>
  <c r="J32" i="3"/>
  <c r="J31" i="3"/>
  <c r="J33" i="3"/>
  <c r="J20" i="3"/>
  <c r="J21" i="3"/>
  <c r="J24" i="3"/>
  <c r="J25" i="3"/>
  <c r="J22" i="3"/>
  <c r="J27" i="3"/>
  <c r="J23" i="3"/>
  <c r="J26" i="3"/>
  <c r="I75" i="2" l="1"/>
  <c r="I69" i="2"/>
  <c r="I71" i="2"/>
  <c r="I70" i="2"/>
  <c r="I72" i="2"/>
  <c r="I73" i="2"/>
  <c r="I76" i="2"/>
  <c r="I74" i="2"/>
  <c r="I38" i="2"/>
  <c r="I46" i="2"/>
  <c r="I39" i="2"/>
  <c r="I47" i="2"/>
  <c r="I48" i="2"/>
  <c r="I40" i="2"/>
  <c r="I41" i="2"/>
  <c r="I43" i="2"/>
  <c r="I52" i="2"/>
  <c r="I54" i="2"/>
  <c r="I56" i="2"/>
  <c r="I57" i="2"/>
  <c r="I42" i="2"/>
  <c r="I59" i="2"/>
  <c r="I61" i="2"/>
  <c r="I50" i="2"/>
  <c r="I44" i="2"/>
  <c r="I65" i="2"/>
  <c r="I66" i="2"/>
  <c r="I63" i="2"/>
  <c r="I45" i="2"/>
  <c r="I49" i="2"/>
  <c r="I51" i="2"/>
  <c r="I60" i="2"/>
  <c r="I64" i="2"/>
  <c r="I55" i="2"/>
  <c r="I58" i="2"/>
  <c r="I53" i="2"/>
  <c r="I62" i="2"/>
</calcChain>
</file>

<file path=xl/sharedStrings.xml><?xml version="1.0" encoding="utf-8"?>
<sst xmlns="http://schemas.openxmlformats.org/spreadsheetml/2006/main" count="1353" uniqueCount="208">
  <si>
    <t xml:space="preserve">ŠKOLSKÁ  ŠPORTOVÁ LIGA   2016/2017 </t>
  </si>
  <si>
    <t>* s t o l n ý    t e n i s  *</t>
  </si>
  <si>
    <t>termínovník</t>
  </si>
  <si>
    <t>Bch</t>
  </si>
  <si>
    <t>1. kolo</t>
  </si>
  <si>
    <t>2. kolo</t>
  </si>
  <si>
    <t>Ach</t>
  </si>
  <si>
    <t>Bd</t>
  </si>
  <si>
    <t>Ad</t>
  </si>
  <si>
    <t>2.kolo</t>
  </si>
  <si>
    <t>3.kolo</t>
  </si>
  <si>
    <t>4.kolo</t>
  </si>
  <si>
    <t>5.kolo</t>
  </si>
  <si>
    <t>**mb**</t>
  </si>
  <si>
    <t>školská športová liga 2016/2017</t>
  </si>
  <si>
    <t>kategória Ad</t>
  </si>
  <si>
    <t>1.k.</t>
  </si>
  <si>
    <t>timea</t>
  </si>
  <si>
    <t>rusnáková</t>
  </si>
  <si>
    <t>sš KM, čordákova</t>
  </si>
  <si>
    <t>natália</t>
  </si>
  <si>
    <r>
      <t>t</t>
    </r>
    <r>
      <rPr>
        <b/>
        <sz val="12"/>
        <color theme="1"/>
        <rFont val="Calibri"/>
        <family val="2"/>
        <charset val="238"/>
      </rPr>
      <t>ö</t>
    </r>
    <r>
      <rPr>
        <b/>
        <sz val="12"/>
        <color theme="1"/>
        <rFont val="Calibri"/>
        <family val="2"/>
        <charset val="238"/>
        <scheme val="minor"/>
      </rPr>
      <t>r</t>
    </r>
    <r>
      <rPr>
        <b/>
        <sz val="12"/>
        <color theme="1"/>
        <rFont val="Calibri"/>
        <family val="2"/>
        <charset val="238"/>
      </rPr>
      <t>ö</t>
    </r>
    <r>
      <rPr>
        <b/>
        <sz val="12"/>
        <color theme="1"/>
        <rFont val="Calibri"/>
        <family val="2"/>
        <charset val="238"/>
        <scheme val="minor"/>
      </rPr>
      <t>ková</t>
    </r>
  </si>
  <si>
    <t>laura</t>
  </si>
  <si>
    <t>sabolová</t>
  </si>
  <si>
    <t>zš, bruselská 18</t>
  </si>
  <si>
    <t>nina</t>
  </si>
  <si>
    <t>surgentová</t>
  </si>
  <si>
    <t>zš, belehradská 21</t>
  </si>
  <si>
    <t>lenka</t>
  </si>
  <si>
    <t>mikovčáková</t>
  </si>
  <si>
    <t>zš, bukovecká 17</t>
  </si>
  <si>
    <t>nikol</t>
  </si>
  <si>
    <t>viktória</t>
  </si>
  <si>
    <t>broszová</t>
  </si>
  <si>
    <t>oravcová</t>
  </si>
  <si>
    <t>kočišová</t>
  </si>
  <si>
    <t>tatiana</t>
  </si>
  <si>
    <t>tirpáková</t>
  </si>
  <si>
    <t>vivien</t>
  </si>
  <si>
    <t>keruľová</t>
  </si>
  <si>
    <t>romana</t>
  </si>
  <si>
    <t>bejdová</t>
  </si>
  <si>
    <t>sophia</t>
  </si>
  <si>
    <t>vargová</t>
  </si>
  <si>
    <t>lvs tešedíkova 3</t>
  </si>
  <si>
    <t>kategória Bch</t>
  </si>
  <si>
    <t>1.kolo</t>
  </si>
  <si>
    <t>body</t>
  </si>
  <si>
    <t>por.</t>
  </si>
  <si>
    <t>meno</t>
  </si>
  <si>
    <t>priezvisko</t>
  </si>
  <si>
    <t>nar.</t>
  </si>
  <si>
    <t>škola</t>
  </si>
  <si>
    <t>dávid</t>
  </si>
  <si>
    <t>vico</t>
  </si>
  <si>
    <t>filip</t>
  </si>
  <si>
    <t>staroň</t>
  </si>
  <si>
    <t>zš, postupimská 37</t>
  </si>
  <si>
    <t>richard</t>
  </si>
  <si>
    <t>fabián</t>
  </si>
  <si>
    <t>zš, masarykova 19</t>
  </si>
  <si>
    <t>daniel</t>
  </si>
  <si>
    <t>kima</t>
  </si>
  <si>
    <t>rc bankov</t>
  </si>
  <si>
    <t>oliver</t>
  </si>
  <si>
    <t>oravec</t>
  </si>
  <si>
    <t>nikolaj</t>
  </si>
  <si>
    <t>mileňky</t>
  </si>
  <si>
    <t>marcel</t>
  </si>
  <si>
    <t>bačenko</t>
  </si>
  <si>
    <t>martin</t>
  </si>
  <si>
    <t>jano</t>
  </si>
  <si>
    <t>jakub</t>
  </si>
  <si>
    <t>podpinka</t>
  </si>
  <si>
    <t>lukáš</t>
  </si>
  <si>
    <t>vataha</t>
  </si>
  <si>
    <t>zš,postupimská 37</t>
  </si>
  <si>
    <t>roman</t>
  </si>
  <si>
    <t>trach</t>
  </si>
  <si>
    <t>pavol</t>
  </si>
  <si>
    <t>pristáš</t>
  </si>
  <si>
    <t>ivan</t>
  </si>
  <si>
    <t>daňo</t>
  </si>
  <si>
    <t>bartolomej</t>
  </si>
  <si>
    <t>pota</t>
  </si>
  <si>
    <t>jaroslav</t>
  </si>
  <si>
    <t>kavečanský</t>
  </si>
  <si>
    <t>ján</t>
  </si>
  <si>
    <t>vašš</t>
  </si>
  <si>
    <t>adrián</t>
  </si>
  <si>
    <t>nagy</t>
  </si>
  <si>
    <t>dominik</t>
  </si>
  <si>
    <t>kotlár</t>
  </si>
  <si>
    <t>viktor</t>
  </si>
  <si>
    <t>pariľak</t>
  </si>
  <si>
    <t>poradie škôl po 1.kole</t>
  </si>
  <si>
    <t>bočkoráš</t>
  </si>
  <si>
    <t>šimon</t>
  </si>
  <si>
    <t>linhart</t>
  </si>
  <si>
    <t>patrik</t>
  </si>
  <si>
    <t>leščinský</t>
  </si>
  <si>
    <t>alexander</t>
  </si>
  <si>
    <t>kundrát</t>
  </si>
  <si>
    <t>matúš</t>
  </si>
  <si>
    <t>hrčka</t>
  </si>
  <si>
    <t>marek</t>
  </si>
  <si>
    <t>klecha</t>
  </si>
  <si>
    <t>samuel</t>
  </si>
  <si>
    <t>brestovič</t>
  </si>
  <si>
    <t>zš, gemerská 2</t>
  </si>
  <si>
    <t>tomáš</t>
  </si>
  <si>
    <t>mako</t>
  </si>
  <si>
    <t>róbert</t>
  </si>
  <si>
    <t>nicholson</t>
  </si>
  <si>
    <t>sabol</t>
  </si>
  <si>
    <t>halas</t>
  </si>
  <si>
    <t>maroš</t>
  </si>
  <si>
    <t>medvec</t>
  </si>
  <si>
    <t>hamrák</t>
  </si>
  <si>
    <t>po 1.kole</t>
  </si>
  <si>
    <t>nataša</t>
  </si>
  <si>
    <t>bačenková</t>
  </si>
  <si>
    <t>henrieta</t>
  </si>
  <si>
    <t>hudáková</t>
  </si>
  <si>
    <t>zuzana</t>
  </si>
  <si>
    <t>andiľová</t>
  </si>
  <si>
    <t>kristína</t>
  </si>
  <si>
    <t>falisová</t>
  </si>
  <si>
    <t>liliana</t>
  </si>
  <si>
    <t>poradie škôl po 1.kole:</t>
  </si>
  <si>
    <t>patrícia</t>
  </si>
  <si>
    <t>slivková</t>
  </si>
  <si>
    <t xml:space="preserve">kamila </t>
  </si>
  <si>
    <t>cinkaničová</t>
  </si>
  <si>
    <t>staroňová</t>
  </si>
  <si>
    <t>katarína</t>
  </si>
  <si>
    <t>pipiaková</t>
  </si>
  <si>
    <t>simona</t>
  </si>
  <si>
    <t>szapolová</t>
  </si>
  <si>
    <t>porubänová</t>
  </si>
  <si>
    <t>kuljačeková</t>
  </si>
  <si>
    <t>štipáková</t>
  </si>
  <si>
    <t>rebeka</t>
  </si>
  <si>
    <t>kategória Ach</t>
  </si>
  <si>
    <t>beliš</t>
  </si>
  <si>
    <t>kristián</t>
  </si>
  <si>
    <t>kováč</t>
  </si>
  <si>
    <t>krešťák</t>
  </si>
  <si>
    <t>marko</t>
  </si>
  <si>
    <t>lacko</t>
  </si>
  <si>
    <t>popovič</t>
  </si>
  <si>
    <t>gočík</t>
  </si>
  <si>
    <t>nicolas</t>
  </si>
  <si>
    <t>madár</t>
  </si>
  <si>
    <t>sebastián</t>
  </si>
  <si>
    <t>safko</t>
  </si>
  <si>
    <t>zš, tomášikova 31</t>
  </si>
  <si>
    <t>tobias</t>
  </si>
  <si>
    <t>jozef</t>
  </si>
  <si>
    <t>kondík</t>
  </si>
  <si>
    <t>gira</t>
  </si>
  <si>
    <t>bujňák</t>
  </si>
  <si>
    <t>haragaľ</t>
  </si>
  <si>
    <t>poradie škôl po 1.kole :</t>
  </si>
  <si>
    <t>kategória Bd</t>
  </si>
  <si>
    <t>2.k.</t>
  </si>
  <si>
    <t>mikuláš</t>
  </si>
  <si>
    <t>bártfay</t>
  </si>
  <si>
    <t>husár</t>
  </si>
  <si>
    <t>∑</t>
  </si>
  <si>
    <t>poradie škôl po 2.kole</t>
  </si>
  <si>
    <t>po 2.kole</t>
  </si>
  <si>
    <t>poradie škôl po 2.kole:</t>
  </si>
  <si>
    <t>poradie škôl po 2.kole :</t>
  </si>
  <si>
    <t>3.k.</t>
  </si>
  <si>
    <t>poradie škôl po 3.kole</t>
  </si>
  <si>
    <t>žiga</t>
  </si>
  <si>
    <t>bohuš</t>
  </si>
  <si>
    <t>po 3.kole</t>
  </si>
  <si>
    <t>poradie škôl po 3.kole:</t>
  </si>
  <si>
    <t>3.k</t>
  </si>
  <si>
    <t>poradie škôl po 3.kole :</t>
  </si>
  <si>
    <t>křešťák</t>
  </si>
  <si>
    <t>petro</t>
  </si>
  <si>
    <t>4.k.</t>
  </si>
  <si>
    <t>pohlodko</t>
  </si>
  <si>
    <t>balog</t>
  </si>
  <si>
    <t>horváth</t>
  </si>
  <si>
    <t>bari</t>
  </si>
  <si>
    <t>rinaldo</t>
  </si>
  <si>
    <t>juraj</t>
  </si>
  <si>
    <t>mižigár</t>
  </si>
  <si>
    <t xml:space="preserve">špeciálna zš, rovníková 11 </t>
  </si>
  <si>
    <t>šp.zš, rovníková 11</t>
  </si>
  <si>
    <t>poradie škôl po 4.kole</t>
  </si>
  <si>
    <t>po 4.kole</t>
  </si>
  <si>
    <t>poradie škôl po 4.kole:</t>
  </si>
  <si>
    <t>poradie škôl po 4.kole :</t>
  </si>
  <si>
    <t>5.k.</t>
  </si>
  <si>
    <t>konečné poradie š k ô l :</t>
  </si>
  <si>
    <t>šofranko</t>
  </si>
  <si>
    <t>vyhodnotenie  o 15,15h</t>
  </si>
  <si>
    <t>po 5.kole</t>
  </si>
  <si>
    <t>michalíková</t>
  </si>
  <si>
    <t>alžbeta</t>
  </si>
  <si>
    <t>vencelová</t>
  </si>
  <si>
    <t>konečné p o r a d i e   škôl:</t>
  </si>
  <si>
    <r>
      <t>t</t>
    </r>
    <r>
      <rPr>
        <b/>
        <sz val="14"/>
        <color theme="1"/>
        <rFont val="Calibri"/>
        <family val="2"/>
        <charset val="238"/>
      </rPr>
      <t>ö</t>
    </r>
    <r>
      <rPr>
        <b/>
        <sz val="14"/>
        <color theme="1"/>
        <rFont val="Calibri"/>
        <family val="2"/>
        <charset val="238"/>
        <scheme val="minor"/>
      </rPr>
      <t>r</t>
    </r>
    <r>
      <rPr>
        <b/>
        <sz val="14"/>
        <color theme="1"/>
        <rFont val="Calibri"/>
        <family val="2"/>
        <charset val="238"/>
      </rPr>
      <t>ö</t>
    </r>
    <r>
      <rPr>
        <b/>
        <sz val="14"/>
        <color theme="1"/>
        <rFont val="Calibri"/>
        <family val="2"/>
        <charset val="238"/>
        <scheme val="minor"/>
      </rPr>
      <t>ková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</si>
</sst>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</font>
    <font>
      <b/>
      <sz val="14"/>
      <color theme="5" tint="-0.249977111117893"/>
      <name val="Calibri"/>
      <family val="2"/>
      <charset val="238"/>
      <scheme val="minor"/>
    </font>
    <font>
      <b/>
      <sz val="12"/>
      <color rgb="FF0070C0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4"/>
      <color theme="7" tint="-0.249977111117893"/>
      <name val="Calibri"/>
      <family val="2"/>
      <charset val="238"/>
      <scheme val="minor"/>
    </font>
    <font>
      <b/>
      <sz val="12"/>
      <color theme="7" tint="-0.249977111117893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strike/>
      <sz val="12"/>
      <name val="Calibri"/>
      <family val="2"/>
      <charset val="238"/>
    </font>
    <font>
      <sz val="12"/>
      <name val="Calibri"/>
      <family val="2"/>
      <charset val="238"/>
    </font>
    <font>
      <strike/>
      <sz val="12"/>
      <color theme="1"/>
      <name val="Calibri"/>
      <family val="2"/>
      <charset val="238"/>
    </font>
    <font>
      <sz val="12"/>
      <color rgb="FF00B05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9" tint="-0.499984740745262"/>
      <name val="Calibri"/>
      <family val="2"/>
      <charset val="238"/>
      <scheme val="minor"/>
    </font>
    <font>
      <sz val="14"/>
      <color theme="9" tint="-0.499984740745262"/>
      <name val="Calibri"/>
      <family val="2"/>
      <charset val="238"/>
    </font>
    <font>
      <strike/>
      <sz val="14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5" tint="-0.499984740745262"/>
      <name val="Calibri"/>
      <family val="2"/>
      <charset val="238"/>
      <scheme val="minor"/>
    </font>
    <font>
      <b/>
      <sz val="12"/>
      <color theme="7" tint="-0.499984740745262"/>
      <name val="Calibri"/>
      <family val="2"/>
      <charset val="238"/>
    </font>
    <font>
      <b/>
      <sz val="12"/>
      <color theme="9" tint="-0.249977111117893"/>
      <name val="Calibri"/>
      <family val="2"/>
      <charset val="238"/>
    </font>
    <font>
      <b/>
      <sz val="12"/>
      <color theme="9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/>
    <xf numFmtId="0" fontId="2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3" fillId="2" borderId="0" xfId="0" applyFont="1" applyFill="1" applyBorder="1" applyAlignment="1">
      <alignment horizontal="left"/>
    </xf>
    <xf numFmtId="0" fontId="5" fillId="0" borderId="3" xfId="0" applyFont="1" applyBorder="1"/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3" borderId="0" xfId="0" applyFill="1"/>
    <xf numFmtId="0" fontId="0" fillId="0" borderId="9" xfId="0" applyBorder="1"/>
    <xf numFmtId="0" fontId="7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0" fontId="8" fillId="0" borderId="10" xfId="0" applyFont="1" applyBorder="1"/>
    <xf numFmtId="0" fontId="9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2" fillId="0" borderId="0" xfId="0" applyFont="1"/>
    <xf numFmtId="0" fontId="8" fillId="0" borderId="0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23" fillId="0" borderId="1" xfId="0" applyFont="1" applyBorder="1"/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6" xfId="0" applyFont="1" applyBorder="1"/>
    <xf numFmtId="0" fontId="23" fillId="0" borderId="7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4" xfId="0" applyFont="1" applyBorder="1"/>
    <xf numFmtId="14" fontId="25" fillId="0" borderId="0" xfId="0" applyNumberFormat="1" applyFont="1" applyBorder="1"/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4" fontId="23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4" borderId="0" xfId="0" applyFont="1" applyFill="1"/>
    <xf numFmtId="0" fontId="28" fillId="0" borderId="0" xfId="0" applyFont="1"/>
    <xf numFmtId="0" fontId="29" fillId="0" borderId="0" xfId="0" applyFont="1"/>
    <xf numFmtId="0" fontId="4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" fillId="5" borderId="0" xfId="0" applyFont="1" applyFill="1"/>
    <xf numFmtId="0" fontId="1" fillId="6" borderId="0" xfId="0" applyFont="1" applyFill="1"/>
    <xf numFmtId="0" fontId="1" fillId="0" borderId="9" xfId="0" applyFont="1" applyBorder="1"/>
    <xf numFmtId="0" fontId="32" fillId="0" borderId="9" xfId="0" applyFont="1" applyBorder="1" applyAlignment="1">
      <alignment horizontal="center"/>
    </xf>
    <xf numFmtId="0" fontId="32" fillId="0" borderId="9" xfId="0" applyFont="1" applyBorder="1"/>
    <xf numFmtId="0" fontId="33" fillId="0" borderId="0" xfId="0" applyFont="1" applyAlignment="1">
      <alignment horizontal="center"/>
    </xf>
    <xf numFmtId="0" fontId="1" fillId="3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7" borderId="0" xfId="0" applyFont="1" applyFill="1"/>
    <xf numFmtId="0" fontId="34" fillId="0" borderId="0" xfId="0" applyFont="1"/>
    <xf numFmtId="0" fontId="35" fillId="0" borderId="0" xfId="0" applyFont="1"/>
    <xf numFmtId="0" fontId="1" fillId="8" borderId="0" xfId="0" applyFont="1" applyFill="1"/>
    <xf numFmtId="0" fontId="36" fillId="0" borderId="0" xfId="0" applyFont="1"/>
    <xf numFmtId="0" fontId="37" fillId="0" borderId="0" xfId="0" applyFont="1" applyAlignment="1">
      <alignment horizontal="left"/>
    </xf>
    <xf numFmtId="0" fontId="23" fillId="0" borderId="4" xfId="0" applyFont="1" applyBorder="1"/>
    <xf numFmtId="14" fontId="23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30" fillId="0" borderId="8" xfId="0" applyFont="1" applyBorder="1"/>
    <xf numFmtId="0" fontId="1" fillId="9" borderId="0" xfId="0" applyFont="1" applyFill="1"/>
    <xf numFmtId="0" fontId="1" fillId="0" borderId="0" xfId="0" applyFont="1" applyFill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8" fillId="10" borderId="0" xfId="0" applyFont="1" applyFill="1"/>
    <xf numFmtId="0" fontId="10" fillId="10" borderId="0" xfId="0" applyFont="1" applyFill="1" applyAlignment="1">
      <alignment horizontal="center"/>
    </xf>
    <xf numFmtId="0" fontId="10" fillId="10" borderId="0" xfId="0" applyFont="1" applyFill="1"/>
    <xf numFmtId="0" fontId="8" fillId="10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6" fillId="10" borderId="0" xfId="0" applyFont="1" applyFill="1"/>
    <xf numFmtId="0" fontId="7" fillId="10" borderId="0" xfId="0" applyFont="1" applyFill="1"/>
    <xf numFmtId="0" fontId="9" fillId="10" borderId="0" xfId="0" applyFont="1" applyFill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39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40" fillId="10" borderId="0" xfId="0" applyFont="1" applyFill="1"/>
    <xf numFmtId="0" fontId="9" fillId="10" borderId="0" xfId="0" applyFont="1" applyFill="1" applyBorder="1" applyAlignment="1">
      <alignment horizontal="center"/>
    </xf>
    <xf numFmtId="0" fontId="25" fillId="0" borderId="6" xfId="0" applyFont="1" applyBorder="1"/>
    <xf numFmtId="14" fontId="25" fillId="0" borderId="7" xfId="0" applyNumberFormat="1" applyFont="1" applyBorder="1"/>
    <xf numFmtId="0" fontId="25" fillId="0" borderId="7" xfId="0" applyFont="1" applyBorder="1" applyAlignment="1">
      <alignment horizontal="center"/>
    </xf>
    <xf numFmtId="14" fontId="23" fillId="0" borderId="2" xfId="0" applyNumberFormat="1" applyFont="1" applyBorder="1"/>
    <xf numFmtId="0" fontId="22" fillId="3" borderId="4" xfId="0" applyFont="1" applyFill="1" applyBorder="1"/>
    <xf numFmtId="14" fontId="22" fillId="3" borderId="0" xfId="0" applyNumberFormat="1" applyFont="1" applyFill="1" applyBorder="1"/>
    <xf numFmtId="0" fontId="2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4" xfId="0" applyFont="1" applyFill="1" applyBorder="1"/>
    <xf numFmtId="14" fontId="4" fillId="3" borderId="0" xfId="0" applyNumberFormat="1" applyFont="1" applyFill="1" applyBorder="1"/>
    <xf numFmtId="0" fontId="2" fillId="3" borderId="6" xfId="0" applyFont="1" applyFill="1" applyBorder="1"/>
    <xf numFmtId="0" fontId="4" fillId="3" borderId="7" xfId="0" applyFont="1" applyFill="1" applyBorder="1"/>
    <xf numFmtId="0" fontId="2" fillId="3" borderId="8" xfId="0" applyFont="1" applyFill="1" applyBorder="1"/>
    <xf numFmtId="0" fontId="22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39" fillId="3" borderId="0" xfId="0" applyFont="1" applyFill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1" fillId="0" borderId="0" xfId="0" applyFont="1"/>
    <xf numFmtId="0" fontId="39" fillId="0" borderId="0" xfId="0" applyFont="1"/>
    <xf numFmtId="0" fontId="2" fillId="0" borderId="9" xfId="0" applyFont="1" applyBorder="1" applyAlignment="1">
      <alignment horizontal="center"/>
    </xf>
    <xf numFmtId="0" fontId="0" fillId="11" borderId="0" xfId="0" applyFill="1"/>
    <xf numFmtId="0" fontId="0" fillId="11" borderId="0" xfId="0" applyFont="1" applyFill="1" applyAlignment="1">
      <alignment horizontal="center"/>
    </xf>
    <xf numFmtId="0" fontId="9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2" fillId="12" borderId="0" xfId="0" applyFont="1" applyFill="1"/>
    <xf numFmtId="0" fontId="39" fillId="12" borderId="0" xfId="0" applyFont="1" applyFill="1" applyAlignment="1">
      <alignment horizontal="left"/>
    </xf>
    <xf numFmtId="0" fontId="6" fillId="12" borderId="0" xfId="0" applyFont="1" applyFill="1" applyAlignment="1">
      <alignment horizontal="left"/>
    </xf>
    <xf numFmtId="0" fontId="2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2" borderId="0" xfId="0" applyFont="1" applyFill="1"/>
    <xf numFmtId="0" fontId="1" fillId="12" borderId="0" xfId="0" applyFont="1" applyFill="1"/>
    <xf numFmtId="0" fontId="0" fillId="12" borderId="0" xfId="0" applyFont="1" applyFill="1" applyBorder="1" applyAlignment="1">
      <alignment horizontal="center"/>
    </xf>
    <xf numFmtId="0" fontId="0" fillId="13" borderId="0" xfId="0" applyFill="1"/>
    <xf numFmtId="0" fontId="6" fillId="13" borderId="0" xfId="0" applyFont="1" applyFill="1"/>
    <xf numFmtId="0" fontId="9" fillId="13" borderId="0" xfId="0" applyFont="1" applyFill="1" applyAlignment="1">
      <alignment horizontal="left"/>
    </xf>
    <xf numFmtId="0" fontId="0" fillId="13" borderId="0" xfId="0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42" fillId="0" borderId="0" xfId="0" applyFont="1"/>
    <xf numFmtId="0" fontId="39" fillId="11" borderId="0" xfId="0" applyFont="1" applyFill="1"/>
    <xf numFmtId="0" fontId="6" fillId="11" borderId="0" xfId="0" applyFont="1" applyFill="1"/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4" fillId="11" borderId="0" xfId="0" applyFont="1" applyFill="1" applyAlignment="1">
      <alignment horizontal="center"/>
    </xf>
    <xf numFmtId="0" fontId="4" fillId="11" borderId="0" xfId="0" applyFont="1" applyFill="1"/>
    <xf numFmtId="0" fontId="39" fillId="11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23"/>
  <sheetViews>
    <sheetView showGridLines="0" tabSelected="1" workbookViewId="0">
      <selection activeCell="H22" sqref="H22"/>
    </sheetView>
  </sheetViews>
  <sheetFormatPr defaultRowHeight="15.6" x14ac:dyDescent="0.3"/>
  <cols>
    <col min="3" max="3" width="11.69921875" customWidth="1"/>
    <col min="4" max="4" width="9" style="1" customWidth="1"/>
    <col min="5" max="5" width="8" style="1" customWidth="1"/>
    <col min="6" max="6" width="8.09765625" style="1" customWidth="1"/>
    <col min="8" max="8" width="8.796875" style="1"/>
  </cols>
  <sheetData>
    <row r="2" spans="2:8" ht="26.4" customHeight="1" thickBot="1" x14ac:dyDescent="0.35"/>
    <row r="3" spans="2:8" x14ac:dyDescent="0.3">
      <c r="B3" s="6"/>
      <c r="C3" s="7"/>
      <c r="D3" s="8"/>
      <c r="E3" s="8"/>
      <c r="F3" s="8"/>
      <c r="G3" s="9"/>
    </row>
    <row r="4" spans="2:8" ht="21" x14ac:dyDescent="0.4">
      <c r="B4" s="10"/>
      <c r="C4" s="20" t="s">
        <v>0</v>
      </c>
      <c r="D4" s="11"/>
      <c r="E4" s="11"/>
      <c r="F4" s="11"/>
      <c r="G4" s="12"/>
    </row>
    <row r="5" spans="2:8" x14ac:dyDescent="0.3">
      <c r="B5" s="13"/>
      <c r="C5" s="14" t="s">
        <v>1</v>
      </c>
      <c r="D5" s="15"/>
      <c r="E5" s="15"/>
      <c r="F5" s="15"/>
      <c r="G5" s="12"/>
    </row>
    <row r="6" spans="2:8" ht="18.600000000000001" thickBot="1" x14ac:dyDescent="0.4">
      <c r="B6" s="16"/>
      <c r="C6" s="17" t="s">
        <v>2</v>
      </c>
      <c r="D6" s="18"/>
      <c r="E6" s="18"/>
      <c r="F6" s="18"/>
      <c r="G6" s="19"/>
    </row>
    <row r="7" spans="2:8" ht="22.8" customHeight="1" thickBot="1" x14ac:dyDescent="0.35">
      <c r="C7" s="4"/>
    </row>
    <row r="8" spans="2:8" ht="18" x14ac:dyDescent="0.35">
      <c r="B8" s="72" t="s">
        <v>4</v>
      </c>
      <c r="C8" s="132">
        <v>42712</v>
      </c>
      <c r="D8" s="73" t="s">
        <v>3</v>
      </c>
      <c r="E8" s="74"/>
      <c r="F8" s="74"/>
      <c r="G8" s="21"/>
    </row>
    <row r="9" spans="2:8" ht="18.600000000000001" thickBot="1" x14ac:dyDescent="0.4">
      <c r="B9" s="75" t="s">
        <v>4</v>
      </c>
      <c r="C9" s="82">
        <v>42719</v>
      </c>
      <c r="D9" s="76" t="s">
        <v>6</v>
      </c>
      <c r="E9" s="76" t="s">
        <v>7</v>
      </c>
      <c r="F9" s="76" t="s">
        <v>8</v>
      </c>
      <c r="G9" s="22"/>
    </row>
    <row r="10" spans="2:8" ht="18" x14ac:dyDescent="0.35">
      <c r="B10" s="78" t="s">
        <v>5</v>
      </c>
      <c r="C10" s="79">
        <v>42747</v>
      </c>
      <c r="D10" s="80" t="s">
        <v>3</v>
      </c>
      <c r="E10" s="81"/>
      <c r="F10" s="77"/>
      <c r="G10" s="24"/>
    </row>
    <row r="11" spans="2:8" ht="18.600000000000001" thickBot="1" x14ac:dyDescent="0.4">
      <c r="B11" s="75" t="s">
        <v>9</v>
      </c>
      <c r="C11" s="82">
        <v>42395</v>
      </c>
      <c r="D11" s="76" t="s">
        <v>6</v>
      </c>
      <c r="E11" s="76" t="s">
        <v>7</v>
      </c>
      <c r="F11" s="76" t="s">
        <v>8</v>
      </c>
      <c r="G11" s="22"/>
    </row>
    <row r="12" spans="2:8" ht="18" x14ac:dyDescent="0.35">
      <c r="B12" s="107" t="s">
        <v>10</v>
      </c>
      <c r="C12" s="108">
        <v>42775</v>
      </c>
      <c r="D12" s="109" t="s">
        <v>3</v>
      </c>
      <c r="E12" s="77"/>
      <c r="F12" s="109"/>
      <c r="G12" s="24"/>
      <c r="H12" s="71"/>
    </row>
    <row r="13" spans="2:8" ht="18.600000000000001" thickBot="1" x14ac:dyDescent="0.4">
      <c r="B13" s="75" t="s">
        <v>10</v>
      </c>
      <c r="C13" s="82">
        <v>42782</v>
      </c>
      <c r="D13" s="76" t="s">
        <v>6</v>
      </c>
      <c r="E13" s="76" t="s">
        <v>7</v>
      </c>
      <c r="F13" s="76" t="s">
        <v>8</v>
      </c>
      <c r="G13" s="22"/>
    </row>
    <row r="14" spans="2:8" ht="18" x14ac:dyDescent="0.35">
      <c r="B14" s="107" t="s">
        <v>11</v>
      </c>
      <c r="C14" s="108">
        <v>42810</v>
      </c>
      <c r="D14" s="109" t="s">
        <v>3</v>
      </c>
      <c r="E14" s="81"/>
      <c r="F14" s="77"/>
      <c r="G14" s="24"/>
    </row>
    <row r="15" spans="2:8" ht="18.600000000000001" thickBot="1" x14ac:dyDescent="0.4">
      <c r="B15" s="75" t="s">
        <v>11</v>
      </c>
      <c r="C15" s="82">
        <v>42817</v>
      </c>
      <c r="D15" s="76" t="s">
        <v>6</v>
      </c>
      <c r="E15" s="76" t="s">
        <v>7</v>
      </c>
      <c r="F15" s="76" t="s">
        <v>8</v>
      </c>
      <c r="G15" s="110"/>
    </row>
    <row r="16" spans="2:8" ht="18" x14ac:dyDescent="0.35">
      <c r="B16" s="107" t="s">
        <v>12</v>
      </c>
      <c r="C16" s="108">
        <v>42824</v>
      </c>
      <c r="D16" s="109" t="s">
        <v>3</v>
      </c>
      <c r="E16" s="32"/>
      <c r="F16" s="23"/>
      <c r="G16" s="24"/>
    </row>
    <row r="17" spans="2:9" ht="18.600000000000001" thickBot="1" x14ac:dyDescent="0.4">
      <c r="B17" s="129" t="s">
        <v>12</v>
      </c>
      <c r="C17" s="130">
        <v>42831</v>
      </c>
      <c r="D17" s="131" t="s">
        <v>6</v>
      </c>
      <c r="E17" s="131" t="s">
        <v>7</v>
      </c>
      <c r="F17" s="131" t="s">
        <v>8</v>
      </c>
      <c r="G17" s="22"/>
      <c r="I17" s="71"/>
    </row>
    <row r="18" spans="2:9" ht="18" x14ac:dyDescent="0.35">
      <c r="B18" s="133"/>
      <c r="C18" s="134"/>
      <c r="D18" s="135"/>
      <c r="E18" s="136"/>
      <c r="F18" s="136"/>
      <c r="G18" s="137"/>
      <c r="H18" s="71"/>
    </row>
    <row r="19" spans="2:9" ht="18" x14ac:dyDescent="0.35">
      <c r="B19" s="138"/>
      <c r="C19" s="139">
        <v>42845</v>
      </c>
      <c r="D19" s="143" t="s">
        <v>201</v>
      </c>
      <c r="E19" s="144"/>
      <c r="F19" s="144"/>
      <c r="G19" s="137"/>
    </row>
    <row r="20" spans="2:9" ht="18.600000000000001" thickBot="1" x14ac:dyDescent="0.4">
      <c r="B20" s="140"/>
      <c r="C20" s="141"/>
      <c r="D20" s="145"/>
      <c r="E20" s="145"/>
      <c r="F20" s="145"/>
      <c r="G20" s="142"/>
    </row>
    <row r="21" spans="2:9" ht="18" x14ac:dyDescent="0.35">
      <c r="B21" s="2"/>
      <c r="C21" s="5"/>
      <c r="D21" s="3"/>
      <c r="E21" s="3"/>
      <c r="F21" s="3"/>
      <c r="G21" s="2"/>
    </row>
    <row r="22" spans="2:9" ht="18" x14ac:dyDescent="0.35">
      <c r="B22" s="2" t="s">
        <v>13</v>
      </c>
      <c r="C22" s="5"/>
      <c r="D22" s="3"/>
      <c r="E22" s="3"/>
      <c r="F22" s="3"/>
      <c r="G22" s="2"/>
    </row>
    <row r="23" spans="2:9" ht="18" x14ac:dyDescent="0.35">
      <c r="B23" s="2"/>
      <c r="C23" s="5"/>
      <c r="D23" s="3"/>
      <c r="E23" s="3"/>
      <c r="F23" s="3"/>
      <c r="G2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3:AB230"/>
  <sheetViews>
    <sheetView topLeftCell="A196" workbookViewId="0">
      <selection activeCell="N216" sqref="N216"/>
    </sheetView>
  </sheetViews>
  <sheetFormatPr defaultRowHeight="15.6" x14ac:dyDescent="0.3"/>
  <cols>
    <col min="2" max="2" width="5.296875" customWidth="1"/>
    <col min="3" max="3" width="10.19921875" customWidth="1"/>
    <col min="4" max="4" width="11.296875" customWidth="1"/>
    <col min="5" max="5" width="7.59765625" customWidth="1"/>
    <col min="6" max="6" width="14.8984375" customWidth="1"/>
    <col min="8" max="8" width="8.796875" style="1"/>
    <col min="9" max="9" width="8.796875" style="29"/>
    <col min="10" max="10" width="8.796875" style="1"/>
    <col min="12" max="12" width="8.796875" style="1"/>
  </cols>
  <sheetData>
    <row r="3" spans="1:28" ht="18" x14ac:dyDescent="0.35">
      <c r="B3" s="25" t="s">
        <v>14</v>
      </c>
      <c r="D3" s="26"/>
      <c r="E3" s="33"/>
      <c r="F3" s="31"/>
      <c r="G3" s="1"/>
    </row>
    <row r="4" spans="1:28" ht="18" x14ac:dyDescent="0.35">
      <c r="C4" s="61" t="s">
        <v>45</v>
      </c>
      <c r="D4" s="61"/>
      <c r="E4" s="33"/>
      <c r="F4" s="31"/>
      <c r="G4" s="1"/>
      <c r="X4" t="s">
        <v>97</v>
      </c>
      <c r="Y4" s="26" t="s">
        <v>98</v>
      </c>
      <c r="Z4" s="33">
        <v>2003</v>
      </c>
      <c r="AA4" s="31" t="s">
        <v>19</v>
      </c>
      <c r="AB4" s="1"/>
    </row>
    <row r="5" spans="1:28" x14ac:dyDescent="0.3">
      <c r="D5" s="26"/>
      <c r="E5" s="33"/>
      <c r="F5" s="31"/>
      <c r="G5" s="1"/>
      <c r="S5" s="26"/>
      <c r="T5" s="33"/>
      <c r="U5" s="31"/>
      <c r="V5" s="1"/>
      <c r="X5" t="s">
        <v>99</v>
      </c>
      <c r="Y5" s="26" t="s">
        <v>100</v>
      </c>
      <c r="Z5" s="33">
        <v>2002</v>
      </c>
      <c r="AA5" s="31" t="s">
        <v>24</v>
      </c>
      <c r="AB5" s="1"/>
    </row>
    <row r="6" spans="1:28" x14ac:dyDescent="0.3">
      <c r="A6" s="34" t="s">
        <v>46</v>
      </c>
      <c r="D6" s="26"/>
      <c r="E6" s="33"/>
      <c r="F6" s="31"/>
      <c r="G6" s="1" t="s">
        <v>47</v>
      </c>
      <c r="S6" s="26"/>
      <c r="T6" s="33"/>
      <c r="U6" s="31"/>
      <c r="V6" s="1"/>
      <c r="X6" t="s">
        <v>101</v>
      </c>
      <c r="Y6" s="26" t="s">
        <v>102</v>
      </c>
      <c r="Z6" s="33">
        <v>2002</v>
      </c>
      <c r="AA6" s="31" t="s">
        <v>24</v>
      </c>
      <c r="AB6" s="1"/>
    </row>
    <row r="7" spans="1:28" ht="16.2" thickBot="1" x14ac:dyDescent="0.35">
      <c r="B7" s="35" t="s">
        <v>48</v>
      </c>
      <c r="C7" s="35" t="s">
        <v>49</v>
      </c>
      <c r="D7" s="36" t="s">
        <v>50</v>
      </c>
      <c r="E7" s="37" t="s">
        <v>51</v>
      </c>
      <c r="F7" s="38" t="s">
        <v>52</v>
      </c>
      <c r="G7" s="39" t="s">
        <v>16</v>
      </c>
      <c r="S7" s="26"/>
      <c r="T7" s="33"/>
      <c r="U7" s="31"/>
      <c r="V7" s="1"/>
      <c r="X7" t="s">
        <v>70</v>
      </c>
      <c r="Y7" s="26" t="s">
        <v>118</v>
      </c>
      <c r="Z7" s="33">
        <v>2002</v>
      </c>
      <c r="AA7" s="31" t="s">
        <v>27</v>
      </c>
      <c r="AB7" s="1"/>
    </row>
    <row r="8" spans="1:28" ht="16.2" thickTop="1" x14ac:dyDescent="0.3">
      <c r="B8" s="27">
        <v>1</v>
      </c>
      <c r="C8" s="27" t="s">
        <v>53</v>
      </c>
      <c r="D8" s="28" t="s">
        <v>54</v>
      </c>
      <c r="E8" s="33">
        <v>2001</v>
      </c>
      <c r="F8" s="31" t="s">
        <v>30</v>
      </c>
      <c r="G8" s="40">
        <v>160</v>
      </c>
      <c r="S8" s="26"/>
      <c r="T8" s="33"/>
      <c r="U8" s="31"/>
      <c r="V8" s="1"/>
      <c r="Y8" s="26"/>
      <c r="Z8" s="33"/>
      <c r="AA8" s="31"/>
      <c r="AB8" s="1"/>
    </row>
    <row r="9" spans="1:28" x14ac:dyDescent="0.3">
      <c r="B9" s="27">
        <v>2</v>
      </c>
      <c r="C9" s="27" t="s">
        <v>55</v>
      </c>
      <c r="D9" s="28" t="s">
        <v>56</v>
      </c>
      <c r="E9" s="33">
        <v>2002</v>
      </c>
      <c r="F9" s="31" t="s">
        <v>57</v>
      </c>
      <c r="G9" s="40">
        <v>145</v>
      </c>
      <c r="S9" s="26"/>
      <c r="T9" s="33"/>
      <c r="U9" s="31"/>
      <c r="V9" s="1"/>
      <c r="X9" t="s">
        <v>107</v>
      </c>
      <c r="Y9" s="26" t="s">
        <v>108</v>
      </c>
      <c r="Z9" s="33">
        <v>2002</v>
      </c>
      <c r="AA9" s="31" t="s">
        <v>109</v>
      </c>
      <c r="AB9" s="1"/>
    </row>
    <row r="10" spans="1:28" x14ac:dyDescent="0.3">
      <c r="B10" s="27">
        <v>3</v>
      </c>
      <c r="C10" s="27" t="s">
        <v>58</v>
      </c>
      <c r="D10" s="28" t="s">
        <v>59</v>
      </c>
      <c r="E10" s="33">
        <v>2004</v>
      </c>
      <c r="F10" s="31" t="s">
        <v>60</v>
      </c>
      <c r="G10" s="40">
        <v>130</v>
      </c>
      <c r="S10" s="26"/>
      <c r="T10" s="33"/>
      <c r="U10" s="31"/>
      <c r="V10" s="1"/>
      <c r="Y10" s="26"/>
      <c r="Z10" s="33"/>
      <c r="AA10" s="31"/>
      <c r="AB10" s="1"/>
    </row>
    <row r="11" spans="1:28" x14ac:dyDescent="0.3">
      <c r="B11" s="27">
        <v>4</v>
      </c>
      <c r="C11" s="27" t="s">
        <v>61</v>
      </c>
      <c r="D11" s="28" t="s">
        <v>62</v>
      </c>
      <c r="E11" s="33">
        <v>2002</v>
      </c>
      <c r="F11" s="31" t="s">
        <v>63</v>
      </c>
      <c r="G11" s="40">
        <v>120</v>
      </c>
      <c r="S11" s="26"/>
      <c r="T11" s="33"/>
      <c r="U11" s="31"/>
      <c r="V11" s="1"/>
    </row>
    <row r="12" spans="1:28" x14ac:dyDescent="0.3">
      <c r="B12" s="27">
        <v>5</v>
      </c>
      <c r="C12" s="27" t="s">
        <v>64</v>
      </c>
      <c r="D12" s="28" t="s">
        <v>65</v>
      </c>
      <c r="E12" s="33">
        <v>2004</v>
      </c>
      <c r="F12" s="31" t="s">
        <v>24</v>
      </c>
      <c r="G12" s="40">
        <v>116</v>
      </c>
      <c r="S12" s="26"/>
      <c r="T12" s="33"/>
      <c r="U12" s="31"/>
      <c r="V12" s="1"/>
    </row>
    <row r="13" spans="1:28" x14ac:dyDescent="0.3">
      <c r="B13" s="27">
        <v>6</v>
      </c>
      <c r="C13" s="27" t="s">
        <v>66</v>
      </c>
      <c r="D13" s="28" t="s">
        <v>67</v>
      </c>
      <c r="E13" s="33">
        <v>2003</v>
      </c>
      <c r="F13" s="31" t="s">
        <v>44</v>
      </c>
      <c r="G13" s="40">
        <v>110</v>
      </c>
      <c r="S13" s="26"/>
      <c r="T13" s="33"/>
      <c r="U13" s="31"/>
      <c r="V13" s="1"/>
    </row>
    <row r="14" spans="1:28" x14ac:dyDescent="0.3">
      <c r="B14" s="27">
        <v>7</v>
      </c>
      <c r="C14" s="27" t="s">
        <v>68</v>
      </c>
      <c r="D14" s="28" t="s">
        <v>69</v>
      </c>
      <c r="E14" s="33">
        <v>2003</v>
      </c>
      <c r="F14" s="31" t="s">
        <v>60</v>
      </c>
      <c r="G14" s="40">
        <v>106</v>
      </c>
      <c r="S14" s="26"/>
      <c r="T14" s="33"/>
      <c r="U14" s="31"/>
      <c r="V14" s="1"/>
    </row>
    <row r="15" spans="1:28" x14ac:dyDescent="0.3">
      <c r="B15" s="27">
        <v>8</v>
      </c>
      <c r="C15" s="27" t="s">
        <v>70</v>
      </c>
      <c r="D15" s="28" t="s">
        <v>71</v>
      </c>
      <c r="E15" s="33">
        <v>2001</v>
      </c>
      <c r="F15" s="31" t="s">
        <v>44</v>
      </c>
      <c r="G15" s="40">
        <v>100</v>
      </c>
      <c r="S15" s="26"/>
      <c r="T15" s="33"/>
      <c r="U15" s="31"/>
      <c r="V15" s="1"/>
    </row>
    <row r="16" spans="1:28" x14ac:dyDescent="0.3">
      <c r="B16" s="27">
        <v>9</v>
      </c>
      <c r="C16" s="27" t="s">
        <v>72</v>
      </c>
      <c r="D16" s="28" t="s">
        <v>73</v>
      </c>
      <c r="E16" s="33">
        <v>2002</v>
      </c>
      <c r="F16" s="31" t="s">
        <v>57</v>
      </c>
      <c r="G16" s="40">
        <v>96</v>
      </c>
      <c r="S16" s="26"/>
      <c r="T16" s="33"/>
      <c r="U16" s="31"/>
      <c r="V16" s="1"/>
    </row>
    <row r="17" spans="1:22" x14ac:dyDescent="0.3">
      <c r="B17" s="27">
        <v>10</v>
      </c>
      <c r="C17" s="27" t="s">
        <v>74</v>
      </c>
      <c r="D17" s="28" t="s">
        <v>75</v>
      </c>
      <c r="E17" s="33">
        <v>2001</v>
      </c>
      <c r="F17" s="31" t="s">
        <v>76</v>
      </c>
      <c r="G17" s="40">
        <v>90</v>
      </c>
      <c r="S17" s="26"/>
      <c r="T17" s="33"/>
      <c r="U17" s="31"/>
      <c r="V17" s="1"/>
    </row>
    <row r="18" spans="1:22" x14ac:dyDescent="0.3">
      <c r="B18" s="27">
        <v>11</v>
      </c>
      <c r="C18" s="27" t="s">
        <v>77</v>
      </c>
      <c r="D18" s="28" t="s">
        <v>78</v>
      </c>
      <c r="E18" s="33">
        <v>2003</v>
      </c>
      <c r="F18" s="31" t="s">
        <v>19</v>
      </c>
      <c r="G18" s="40">
        <v>85</v>
      </c>
      <c r="S18" s="26"/>
      <c r="T18" s="33"/>
      <c r="U18" s="31"/>
      <c r="V18" s="1"/>
    </row>
    <row r="19" spans="1:22" x14ac:dyDescent="0.3">
      <c r="B19" s="27">
        <v>12</v>
      </c>
      <c r="C19" s="27" t="s">
        <v>79</v>
      </c>
      <c r="D19" s="28" t="s">
        <v>80</v>
      </c>
      <c r="E19" s="33">
        <v>2004</v>
      </c>
      <c r="F19" s="31" t="s">
        <v>19</v>
      </c>
      <c r="G19" s="40">
        <v>80</v>
      </c>
    </row>
    <row r="20" spans="1:22" x14ac:dyDescent="0.3">
      <c r="B20" s="27">
        <v>13</v>
      </c>
      <c r="C20" s="27" t="s">
        <v>81</v>
      </c>
      <c r="D20" s="28" t="s">
        <v>82</v>
      </c>
      <c r="E20" s="33">
        <v>2001</v>
      </c>
      <c r="F20" s="31" t="s">
        <v>63</v>
      </c>
      <c r="G20" s="40">
        <v>76</v>
      </c>
    </row>
    <row r="21" spans="1:22" x14ac:dyDescent="0.3">
      <c r="B21" s="27">
        <v>14</v>
      </c>
      <c r="C21" s="27" t="s">
        <v>83</v>
      </c>
      <c r="D21" s="28" t="s">
        <v>84</v>
      </c>
      <c r="E21" s="33">
        <v>2002</v>
      </c>
      <c r="F21" s="31" t="s">
        <v>44</v>
      </c>
      <c r="G21" s="40">
        <v>70</v>
      </c>
    </row>
    <row r="22" spans="1:22" x14ac:dyDescent="0.3">
      <c r="B22" s="27">
        <v>15</v>
      </c>
      <c r="C22" s="27" t="s">
        <v>85</v>
      </c>
      <c r="D22" s="28" t="s">
        <v>86</v>
      </c>
      <c r="E22" s="33">
        <v>2002</v>
      </c>
      <c r="F22" s="31" t="s">
        <v>27</v>
      </c>
      <c r="G22" s="40">
        <v>65</v>
      </c>
    </row>
    <row r="23" spans="1:22" x14ac:dyDescent="0.3">
      <c r="B23" s="27">
        <v>16</v>
      </c>
      <c r="C23" s="27" t="s">
        <v>87</v>
      </c>
      <c r="D23" s="28" t="s">
        <v>88</v>
      </c>
      <c r="E23" s="33">
        <v>2002</v>
      </c>
      <c r="F23" s="31" t="s">
        <v>30</v>
      </c>
      <c r="G23" s="40">
        <v>60</v>
      </c>
    </row>
    <row r="24" spans="1:22" x14ac:dyDescent="0.3">
      <c r="B24" s="27">
        <v>17</v>
      </c>
      <c r="C24" s="27" t="s">
        <v>89</v>
      </c>
      <c r="D24" s="28" t="s">
        <v>90</v>
      </c>
      <c r="E24" s="33">
        <v>2004</v>
      </c>
      <c r="F24" s="31" t="s">
        <v>27</v>
      </c>
      <c r="G24" s="40">
        <v>56</v>
      </c>
    </row>
    <row r="25" spans="1:22" x14ac:dyDescent="0.3">
      <c r="B25" s="27">
        <v>18</v>
      </c>
      <c r="C25" s="27" t="s">
        <v>91</v>
      </c>
      <c r="D25" s="28" t="s">
        <v>92</v>
      </c>
      <c r="E25" s="33">
        <v>2001</v>
      </c>
      <c r="F25" s="31" t="s">
        <v>63</v>
      </c>
      <c r="G25" s="40">
        <v>50</v>
      </c>
    </row>
    <row r="26" spans="1:22" x14ac:dyDescent="0.3">
      <c r="A26" s="41"/>
      <c r="B26" s="42">
        <v>19</v>
      </c>
      <c r="C26" s="42" t="s">
        <v>93</v>
      </c>
      <c r="D26" s="43" t="s">
        <v>94</v>
      </c>
      <c r="E26" s="44">
        <v>2004</v>
      </c>
      <c r="F26" s="45" t="s">
        <v>60</v>
      </c>
      <c r="G26" s="46">
        <v>45</v>
      </c>
      <c r="H26" s="70"/>
    </row>
    <row r="27" spans="1:22" x14ac:dyDescent="0.3">
      <c r="D27" s="26"/>
      <c r="E27" s="33"/>
      <c r="F27" s="31"/>
      <c r="G27" s="1"/>
    </row>
    <row r="28" spans="1:22" ht="16.2" thickBot="1" x14ac:dyDescent="0.35">
      <c r="A28" s="62" t="s">
        <v>95</v>
      </c>
      <c r="D28" s="26"/>
      <c r="E28" s="33"/>
      <c r="F28" s="31"/>
      <c r="G28" s="39" t="s">
        <v>16</v>
      </c>
    </row>
    <row r="29" spans="1:22" ht="18.600000000000001" thickTop="1" x14ac:dyDescent="0.35">
      <c r="B29" s="48">
        <v>1</v>
      </c>
      <c r="C29" s="25" t="s">
        <v>57</v>
      </c>
      <c r="D29" s="26"/>
      <c r="E29" s="33"/>
      <c r="F29" s="31"/>
      <c r="G29" s="49">
        <v>241</v>
      </c>
    </row>
    <row r="30" spans="1:22" ht="18" x14ac:dyDescent="0.35">
      <c r="B30" s="48">
        <v>2</v>
      </c>
      <c r="C30" s="25" t="s">
        <v>60</v>
      </c>
      <c r="D30" s="26"/>
      <c r="E30" s="33"/>
      <c r="F30" s="31"/>
      <c r="G30" s="49">
        <v>236</v>
      </c>
    </row>
    <row r="31" spans="1:22" ht="18" x14ac:dyDescent="0.35">
      <c r="B31" s="48">
        <v>3</v>
      </c>
      <c r="C31" s="25" t="s">
        <v>30</v>
      </c>
      <c r="D31" s="26"/>
      <c r="E31" s="33"/>
      <c r="F31" s="31"/>
      <c r="G31" s="49">
        <v>220</v>
      </c>
    </row>
    <row r="32" spans="1:22" ht="18" x14ac:dyDescent="0.35">
      <c r="B32" s="48">
        <v>4</v>
      </c>
      <c r="C32" s="25" t="s">
        <v>44</v>
      </c>
      <c r="D32" s="26"/>
      <c r="E32" s="33"/>
      <c r="F32" s="31"/>
      <c r="G32" s="49">
        <v>210</v>
      </c>
    </row>
    <row r="33" spans="1:9" ht="18" x14ac:dyDescent="0.35">
      <c r="B33" s="48">
        <v>5</v>
      </c>
      <c r="C33" s="25" t="s">
        <v>63</v>
      </c>
      <c r="D33" s="26"/>
      <c r="E33" s="33"/>
      <c r="F33" s="31"/>
      <c r="G33" s="49">
        <v>196</v>
      </c>
    </row>
    <row r="34" spans="1:9" ht="18" x14ac:dyDescent="0.35">
      <c r="B34" s="48">
        <v>6</v>
      </c>
      <c r="C34" s="25" t="s">
        <v>24</v>
      </c>
      <c r="D34" s="26"/>
      <c r="E34" s="33"/>
      <c r="F34" s="31"/>
      <c r="G34" s="49">
        <v>116</v>
      </c>
    </row>
    <row r="35" spans="1:9" x14ac:dyDescent="0.3">
      <c r="D35" s="26"/>
      <c r="E35" s="33"/>
      <c r="F35" s="31"/>
      <c r="G35" s="1"/>
    </row>
    <row r="36" spans="1:9" x14ac:dyDescent="0.3">
      <c r="A36" s="34" t="s">
        <v>9</v>
      </c>
      <c r="D36" s="26"/>
      <c r="E36" s="33"/>
      <c r="F36" s="31"/>
      <c r="G36" s="1" t="s">
        <v>47</v>
      </c>
    </row>
    <row r="37" spans="1:9" ht="16.2" thickBot="1" x14ac:dyDescent="0.35">
      <c r="B37" s="35" t="s">
        <v>48</v>
      </c>
      <c r="C37" s="35" t="s">
        <v>49</v>
      </c>
      <c r="D37" s="36" t="s">
        <v>50</v>
      </c>
      <c r="E37" s="37" t="s">
        <v>51</v>
      </c>
      <c r="F37" s="38" t="s">
        <v>52</v>
      </c>
      <c r="G37" s="39" t="s">
        <v>16</v>
      </c>
      <c r="H37" s="39" t="s">
        <v>165</v>
      </c>
      <c r="I37" s="85" t="s">
        <v>169</v>
      </c>
    </row>
    <row r="38" spans="1:9" ht="16.2" thickTop="1" x14ac:dyDescent="0.3">
      <c r="B38" s="27">
        <v>1</v>
      </c>
      <c r="C38" s="27" t="s">
        <v>53</v>
      </c>
      <c r="D38" s="28" t="s">
        <v>54</v>
      </c>
      <c r="E38" s="33">
        <v>2001</v>
      </c>
      <c r="F38" s="31" t="s">
        <v>30</v>
      </c>
      <c r="G38" s="40">
        <v>160</v>
      </c>
      <c r="H38" s="1">
        <v>145</v>
      </c>
      <c r="I38" s="29">
        <f t="shared" ref="I38:I66" si="0">SUM(G38:H38)</f>
        <v>305</v>
      </c>
    </row>
    <row r="39" spans="1:9" x14ac:dyDescent="0.3">
      <c r="B39" s="27">
        <v>2</v>
      </c>
      <c r="C39" s="27" t="s">
        <v>58</v>
      </c>
      <c r="D39" s="28" t="s">
        <v>59</v>
      </c>
      <c r="E39" s="33">
        <v>2004</v>
      </c>
      <c r="F39" s="31" t="s">
        <v>60</v>
      </c>
      <c r="G39" s="40">
        <v>130</v>
      </c>
      <c r="H39" s="1">
        <v>130</v>
      </c>
      <c r="I39" s="29">
        <f t="shared" si="0"/>
        <v>260</v>
      </c>
    </row>
    <row r="40" spans="1:9" x14ac:dyDescent="0.3">
      <c r="B40" s="27">
        <v>3</v>
      </c>
      <c r="C40" s="27" t="s">
        <v>66</v>
      </c>
      <c r="D40" s="28" t="s">
        <v>67</v>
      </c>
      <c r="E40" s="33">
        <v>2003</v>
      </c>
      <c r="F40" s="31" t="s">
        <v>44</v>
      </c>
      <c r="G40" s="40">
        <v>110</v>
      </c>
      <c r="H40" s="1">
        <v>120</v>
      </c>
      <c r="I40" s="29">
        <f t="shared" si="0"/>
        <v>230</v>
      </c>
    </row>
    <row r="41" spans="1:9" x14ac:dyDescent="0.3">
      <c r="B41" s="27">
        <v>4</v>
      </c>
      <c r="C41" s="27" t="s">
        <v>68</v>
      </c>
      <c r="D41" s="28" t="s">
        <v>69</v>
      </c>
      <c r="E41" s="33">
        <v>2003</v>
      </c>
      <c r="F41" s="31" t="s">
        <v>60</v>
      </c>
      <c r="G41" s="40">
        <v>106</v>
      </c>
      <c r="H41" s="1">
        <v>85</v>
      </c>
      <c r="I41" s="29">
        <f t="shared" si="0"/>
        <v>191</v>
      </c>
    </row>
    <row r="42" spans="1:9" x14ac:dyDescent="0.3">
      <c r="B42" s="27">
        <v>5</v>
      </c>
      <c r="C42" s="27" t="s">
        <v>81</v>
      </c>
      <c r="D42" s="28" t="s">
        <v>82</v>
      </c>
      <c r="E42" s="33">
        <v>2001</v>
      </c>
      <c r="F42" s="31" t="s">
        <v>63</v>
      </c>
      <c r="G42" s="40">
        <v>76</v>
      </c>
      <c r="H42" s="1">
        <v>106</v>
      </c>
      <c r="I42" s="29">
        <f t="shared" si="0"/>
        <v>182</v>
      </c>
    </row>
    <row r="43" spans="1:9" x14ac:dyDescent="0.3">
      <c r="B43" s="27">
        <v>6</v>
      </c>
      <c r="C43" s="27" t="s">
        <v>70</v>
      </c>
      <c r="D43" s="28" t="s">
        <v>71</v>
      </c>
      <c r="E43" s="33">
        <v>2001</v>
      </c>
      <c r="F43" s="31" t="s">
        <v>44</v>
      </c>
      <c r="G43" s="40">
        <v>100</v>
      </c>
      <c r="H43" s="1">
        <v>80</v>
      </c>
      <c r="I43" s="29">
        <f t="shared" si="0"/>
        <v>180</v>
      </c>
    </row>
    <row r="44" spans="1:9" x14ac:dyDescent="0.3">
      <c r="B44" s="27">
        <v>7</v>
      </c>
      <c r="C44" s="27" t="s">
        <v>89</v>
      </c>
      <c r="D44" s="28" t="s">
        <v>90</v>
      </c>
      <c r="E44" s="33">
        <v>2004</v>
      </c>
      <c r="F44" s="31" t="s">
        <v>27</v>
      </c>
      <c r="G44" s="40">
        <v>56</v>
      </c>
      <c r="H44" s="1">
        <v>110</v>
      </c>
      <c r="I44" s="29">
        <f t="shared" si="0"/>
        <v>166</v>
      </c>
    </row>
    <row r="45" spans="1:9" x14ac:dyDescent="0.3">
      <c r="B45" s="27">
        <v>8</v>
      </c>
      <c r="C45" t="s">
        <v>103</v>
      </c>
      <c r="D45" s="28" t="s">
        <v>104</v>
      </c>
      <c r="E45" s="33">
        <v>2004</v>
      </c>
      <c r="F45" s="31" t="s">
        <v>24</v>
      </c>
      <c r="G45" s="1">
        <v>0</v>
      </c>
      <c r="H45" s="1">
        <v>160</v>
      </c>
      <c r="I45" s="29">
        <f t="shared" si="0"/>
        <v>160</v>
      </c>
    </row>
    <row r="46" spans="1:9" x14ac:dyDescent="0.3">
      <c r="B46" s="27">
        <v>9</v>
      </c>
      <c r="C46" s="27" t="s">
        <v>55</v>
      </c>
      <c r="D46" s="28" t="s">
        <v>56</v>
      </c>
      <c r="E46" s="33">
        <v>2002</v>
      </c>
      <c r="F46" s="31" t="s">
        <v>57</v>
      </c>
      <c r="G46" s="40">
        <v>145</v>
      </c>
      <c r="H46" s="1">
        <v>0</v>
      </c>
      <c r="I46" s="29">
        <f t="shared" si="0"/>
        <v>145</v>
      </c>
    </row>
    <row r="47" spans="1:9" x14ac:dyDescent="0.3">
      <c r="B47" s="27">
        <v>10</v>
      </c>
      <c r="C47" s="27" t="s">
        <v>61</v>
      </c>
      <c r="D47" s="28" t="s">
        <v>62</v>
      </c>
      <c r="E47" s="33">
        <v>2002</v>
      </c>
      <c r="F47" s="31" t="s">
        <v>63</v>
      </c>
      <c r="G47" s="40">
        <v>120</v>
      </c>
      <c r="H47" s="1">
        <v>0</v>
      </c>
      <c r="I47" s="29">
        <f t="shared" si="0"/>
        <v>120</v>
      </c>
    </row>
    <row r="48" spans="1:9" x14ac:dyDescent="0.3">
      <c r="B48" s="27">
        <v>11</v>
      </c>
      <c r="C48" s="27" t="s">
        <v>64</v>
      </c>
      <c r="D48" s="28" t="s">
        <v>65</v>
      </c>
      <c r="E48" s="33">
        <v>2004</v>
      </c>
      <c r="F48" s="31" t="s">
        <v>24</v>
      </c>
      <c r="G48" s="40">
        <v>116</v>
      </c>
      <c r="H48" s="1">
        <v>0</v>
      </c>
      <c r="I48" s="29">
        <f t="shared" si="0"/>
        <v>116</v>
      </c>
    </row>
    <row r="49" spans="1:9" x14ac:dyDescent="0.3">
      <c r="B49" s="27"/>
      <c r="C49" t="s">
        <v>105</v>
      </c>
      <c r="D49" s="28" t="s">
        <v>106</v>
      </c>
      <c r="E49" s="33">
        <v>2004</v>
      </c>
      <c r="F49" s="31" t="s">
        <v>24</v>
      </c>
      <c r="G49" s="1">
        <v>0</v>
      </c>
      <c r="H49" s="1">
        <v>116</v>
      </c>
      <c r="I49" s="29">
        <f t="shared" si="0"/>
        <v>116</v>
      </c>
    </row>
    <row r="50" spans="1:9" x14ac:dyDescent="0.3">
      <c r="B50" s="27">
        <v>13</v>
      </c>
      <c r="C50" s="27" t="s">
        <v>87</v>
      </c>
      <c r="D50" s="28" t="s">
        <v>88</v>
      </c>
      <c r="E50" s="33">
        <v>2002</v>
      </c>
      <c r="F50" s="31" t="s">
        <v>30</v>
      </c>
      <c r="G50" s="40">
        <v>60</v>
      </c>
      <c r="H50" s="1">
        <v>50</v>
      </c>
      <c r="I50" s="29">
        <f t="shared" si="0"/>
        <v>110</v>
      </c>
    </row>
    <row r="51" spans="1:9" x14ac:dyDescent="0.3">
      <c r="B51" s="27">
        <v>14</v>
      </c>
      <c r="C51" t="s">
        <v>110</v>
      </c>
      <c r="D51" s="28" t="s">
        <v>111</v>
      </c>
      <c r="E51" s="33">
        <v>2002</v>
      </c>
      <c r="F51" s="31" t="s">
        <v>109</v>
      </c>
      <c r="G51" s="1">
        <v>0</v>
      </c>
      <c r="H51" s="1">
        <v>100</v>
      </c>
      <c r="I51" s="29">
        <f t="shared" si="0"/>
        <v>100</v>
      </c>
    </row>
    <row r="52" spans="1:9" x14ac:dyDescent="0.3">
      <c r="B52" s="27">
        <v>15</v>
      </c>
      <c r="C52" s="27" t="s">
        <v>72</v>
      </c>
      <c r="D52" s="28" t="s">
        <v>73</v>
      </c>
      <c r="E52" s="33">
        <v>2002</v>
      </c>
      <c r="F52" s="31" t="s">
        <v>57</v>
      </c>
      <c r="G52" s="40">
        <v>96</v>
      </c>
      <c r="H52" s="1">
        <v>0</v>
      </c>
      <c r="I52" s="29">
        <f t="shared" si="0"/>
        <v>96</v>
      </c>
    </row>
    <row r="53" spans="1:9" x14ac:dyDescent="0.3">
      <c r="B53" s="27"/>
      <c r="C53" t="s">
        <v>166</v>
      </c>
      <c r="D53" s="28" t="s">
        <v>167</v>
      </c>
      <c r="E53" s="33">
        <v>2004</v>
      </c>
      <c r="F53" s="31" t="s">
        <v>63</v>
      </c>
      <c r="G53" s="1">
        <v>0</v>
      </c>
      <c r="H53" s="1">
        <v>96</v>
      </c>
      <c r="I53" s="29">
        <f t="shared" si="0"/>
        <v>96</v>
      </c>
    </row>
    <row r="54" spans="1:9" x14ac:dyDescent="0.3">
      <c r="B54" s="27">
        <v>17</v>
      </c>
      <c r="C54" s="27" t="s">
        <v>74</v>
      </c>
      <c r="D54" s="28" t="s">
        <v>75</v>
      </c>
      <c r="E54" s="33">
        <v>2001</v>
      </c>
      <c r="F54" s="31" t="s">
        <v>76</v>
      </c>
      <c r="G54" s="40">
        <v>90</v>
      </c>
      <c r="H54" s="1">
        <v>0</v>
      </c>
      <c r="I54" s="29">
        <f t="shared" si="0"/>
        <v>90</v>
      </c>
    </row>
    <row r="55" spans="1:9" x14ac:dyDescent="0.3">
      <c r="B55" s="27"/>
      <c r="C55" t="s">
        <v>70</v>
      </c>
      <c r="D55" s="28" t="s">
        <v>115</v>
      </c>
      <c r="E55" s="33">
        <v>2001</v>
      </c>
      <c r="F55" s="31" t="s">
        <v>44</v>
      </c>
      <c r="G55" s="1">
        <v>0</v>
      </c>
      <c r="H55" s="1">
        <v>90</v>
      </c>
      <c r="I55" s="29">
        <f t="shared" si="0"/>
        <v>90</v>
      </c>
    </row>
    <row r="56" spans="1:9" x14ac:dyDescent="0.3">
      <c r="A56" s="64"/>
      <c r="B56" s="65">
        <v>19</v>
      </c>
      <c r="C56" s="27" t="s">
        <v>77</v>
      </c>
      <c r="D56" s="28" t="s">
        <v>78</v>
      </c>
      <c r="E56" s="33">
        <v>2003</v>
      </c>
      <c r="F56" s="31" t="s">
        <v>19</v>
      </c>
      <c r="G56" s="40">
        <v>85</v>
      </c>
      <c r="H56" s="1">
        <v>0</v>
      </c>
      <c r="I56" s="29">
        <f t="shared" si="0"/>
        <v>85</v>
      </c>
    </row>
    <row r="57" spans="1:9" x14ac:dyDescent="0.3">
      <c r="A57" s="64"/>
      <c r="B57" s="27">
        <v>20</v>
      </c>
      <c r="C57" s="27" t="s">
        <v>79</v>
      </c>
      <c r="D57" s="28" t="s">
        <v>80</v>
      </c>
      <c r="E57" s="33">
        <v>2004</v>
      </c>
      <c r="F57" s="31" t="s">
        <v>19</v>
      </c>
      <c r="G57" s="40">
        <v>80</v>
      </c>
      <c r="H57" s="1">
        <v>0</v>
      </c>
      <c r="I57" s="29">
        <f t="shared" si="0"/>
        <v>80</v>
      </c>
    </row>
    <row r="58" spans="1:9" x14ac:dyDescent="0.3">
      <c r="A58" s="64"/>
      <c r="B58" s="27">
        <v>21</v>
      </c>
      <c r="C58" t="s">
        <v>116</v>
      </c>
      <c r="D58" s="28" t="s">
        <v>117</v>
      </c>
      <c r="E58" s="33">
        <v>2002</v>
      </c>
      <c r="F58" s="31" t="s">
        <v>44</v>
      </c>
      <c r="G58" s="1">
        <v>0</v>
      </c>
      <c r="H58" s="1">
        <v>76</v>
      </c>
      <c r="I58" s="29">
        <f t="shared" si="0"/>
        <v>76</v>
      </c>
    </row>
    <row r="59" spans="1:9" x14ac:dyDescent="0.3">
      <c r="A59" s="64"/>
      <c r="B59" s="27">
        <v>22</v>
      </c>
      <c r="C59" s="27" t="s">
        <v>83</v>
      </c>
      <c r="D59" s="28" t="s">
        <v>84</v>
      </c>
      <c r="E59" s="33">
        <v>2002</v>
      </c>
      <c r="F59" s="31" t="s">
        <v>44</v>
      </c>
      <c r="G59" s="40">
        <v>70</v>
      </c>
      <c r="H59" s="1">
        <v>0</v>
      </c>
      <c r="I59" s="29">
        <f t="shared" si="0"/>
        <v>70</v>
      </c>
    </row>
    <row r="60" spans="1:9" x14ac:dyDescent="0.3">
      <c r="A60" s="64"/>
      <c r="B60" s="65"/>
      <c r="C60" t="s">
        <v>112</v>
      </c>
      <c r="D60" s="28" t="s">
        <v>113</v>
      </c>
      <c r="E60" s="33">
        <v>2001</v>
      </c>
      <c r="F60" s="31" t="s">
        <v>109</v>
      </c>
      <c r="G60" s="1">
        <v>0</v>
      </c>
      <c r="H60" s="1">
        <v>70</v>
      </c>
      <c r="I60" s="29">
        <f t="shared" si="0"/>
        <v>70</v>
      </c>
    </row>
    <row r="61" spans="1:9" x14ac:dyDescent="0.3">
      <c r="A61" s="64"/>
      <c r="B61" s="27">
        <v>24</v>
      </c>
      <c r="C61" s="27" t="s">
        <v>85</v>
      </c>
      <c r="D61" s="28" t="s">
        <v>86</v>
      </c>
      <c r="E61" s="33">
        <v>2002</v>
      </c>
      <c r="F61" s="31" t="s">
        <v>27</v>
      </c>
      <c r="G61" s="40">
        <v>65</v>
      </c>
      <c r="H61" s="1">
        <v>0</v>
      </c>
      <c r="I61" s="29">
        <f t="shared" si="0"/>
        <v>65</v>
      </c>
    </row>
    <row r="62" spans="1:9" x14ac:dyDescent="0.3">
      <c r="A62" s="64"/>
      <c r="B62" s="27"/>
      <c r="C62" t="s">
        <v>70</v>
      </c>
      <c r="D62" s="28" t="s">
        <v>168</v>
      </c>
      <c r="E62" s="33">
        <v>2003</v>
      </c>
      <c r="F62" s="31" t="s">
        <v>63</v>
      </c>
      <c r="G62" s="1">
        <v>0</v>
      </c>
      <c r="H62" s="1">
        <v>65</v>
      </c>
      <c r="I62" s="29">
        <f t="shared" si="0"/>
        <v>65</v>
      </c>
    </row>
    <row r="63" spans="1:9" x14ac:dyDescent="0.3">
      <c r="A63" s="64"/>
      <c r="B63" s="27">
        <v>26</v>
      </c>
      <c r="C63" t="s">
        <v>72</v>
      </c>
      <c r="D63" s="28" t="s">
        <v>96</v>
      </c>
      <c r="E63" s="33">
        <v>2003</v>
      </c>
      <c r="F63" s="31" t="s">
        <v>27</v>
      </c>
      <c r="G63" s="1">
        <v>0</v>
      </c>
      <c r="H63" s="1">
        <v>60</v>
      </c>
      <c r="I63" s="29">
        <f t="shared" si="0"/>
        <v>60</v>
      </c>
    </row>
    <row r="64" spans="1:9" x14ac:dyDescent="0.3">
      <c r="B64" s="65">
        <v>27</v>
      </c>
      <c r="C64" t="s">
        <v>107</v>
      </c>
      <c r="D64" s="28" t="s">
        <v>114</v>
      </c>
      <c r="E64" s="33">
        <v>2002</v>
      </c>
      <c r="F64" s="31" t="s">
        <v>109</v>
      </c>
      <c r="G64" s="1">
        <v>0</v>
      </c>
      <c r="H64" s="1">
        <v>56</v>
      </c>
      <c r="I64" s="29">
        <f t="shared" si="0"/>
        <v>56</v>
      </c>
    </row>
    <row r="65" spans="1:10" x14ac:dyDescent="0.3">
      <c r="B65" s="27">
        <v>28</v>
      </c>
      <c r="C65" s="27" t="s">
        <v>91</v>
      </c>
      <c r="D65" s="28" t="s">
        <v>92</v>
      </c>
      <c r="E65" s="33">
        <v>2001</v>
      </c>
      <c r="F65" s="31" t="s">
        <v>63</v>
      </c>
      <c r="G65" s="40">
        <v>50</v>
      </c>
      <c r="H65" s="1">
        <v>0</v>
      </c>
      <c r="I65" s="29">
        <f t="shared" si="0"/>
        <v>50</v>
      </c>
    </row>
    <row r="66" spans="1:10" x14ac:dyDescent="0.3">
      <c r="B66" s="27">
        <v>29</v>
      </c>
      <c r="C66" s="65" t="s">
        <v>93</v>
      </c>
      <c r="D66" s="66" t="s">
        <v>94</v>
      </c>
      <c r="E66" s="67">
        <v>2004</v>
      </c>
      <c r="F66" s="68" t="s">
        <v>60</v>
      </c>
      <c r="G66" s="69">
        <v>45</v>
      </c>
      <c r="H66" s="1">
        <v>0</v>
      </c>
      <c r="I66" s="29">
        <f t="shared" si="0"/>
        <v>45</v>
      </c>
    </row>
    <row r="67" spans="1:10" x14ac:dyDescent="0.3">
      <c r="D67" s="26"/>
      <c r="E67" s="33"/>
      <c r="F67" s="31"/>
      <c r="G67" s="1"/>
    </row>
    <row r="68" spans="1:10" ht="18.600000000000001" thickBot="1" x14ac:dyDescent="0.4">
      <c r="A68" s="61" t="s">
        <v>170</v>
      </c>
      <c r="B68" s="2"/>
      <c r="C68" s="2"/>
      <c r="D68" s="26"/>
      <c r="E68" s="33"/>
      <c r="F68" s="31"/>
      <c r="G68" s="39" t="s">
        <v>16</v>
      </c>
      <c r="H68" s="39" t="s">
        <v>165</v>
      </c>
      <c r="I68" s="85" t="s">
        <v>169</v>
      </c>
    </row>
    <row r="69" spans="1:10" ht="18.600000000000001" thickTop="1" x14ac:dyDescent="0.35">
      <c r="B69" s="48">
        <v>1</v>
      </c>
      <c r="C69" s="25" t="s">
        <v>60</v>
      </c>
      <c r="D69" s="26"/>
      <c r="E69" s="33"/>
      <c r="F69" s="31"/>
      <c r="G69" s="49">
        <v>236</v>
      </c>
      <c r="H69" s="55">
        <v>215</v>
      </c>
      <c r="I69" s="3">
        <f t="shared" ref="I69:I77" si="1">SUM(G69:H69)</f>
        <v>451</v>
      </c>
    </row>
    <row r="70" spans="1:10" ht="18" x14ac:dyDescent="0.35">
      <c r="B70" s="48">
        <v>2</v>
      </c>
      <c r="C70" s="25" t="s">
        <v>44</v>
      </c>
      <c r="D70" s="26"/>
      <c r="E70" s="33"/>
      <c r="F70" s="31"/>
      <c r="G70" s="49">
        <v>210</v>
      </c>
      <c r="H70" s="55">
        <v>210</v>
      </c>
      <c r="I70" s="3">
        <f t="shared" si="1"/>
        <v>420</v>
      </c>
    </row>
    <row r="71" spans="1:10" ht="18" x14ac:dyDescent="0.35">
      <c r="B71" s="48">
        <v>3</v>
      </c>
      <c r="C71" s="25" t="s">
        <v>30</v>
      </c>
      <c r="D71" s="26"/>
      <c r="E71" s="33"/>
      <c r="F71" s="31"/>
      <c r="G71" s="49">
        <v>220</v>
      </c>
      <c r="H71" s="55">
        <v>195</v>
      </c>
      <c r="I71" s="3">
        <f t="shared" si="1"/>
        <v>415</v>
      </c>
    </row>
    <row r="72" spans="1:10" ht="18" x14ac:dyDescent="0.35">
      <c r="B72" s="48">
        <v>4</v>
      </c>
      <c r="C72" s="25" t="s">
        <v>63</v>
      </c>
      <c r="D72" s="26"/>
      <c r="E72" s="33"/>
      <c r="F72" s="31"/>
      <c r="G72" s="49">
        <v>196</v>
      </c>
      <c r="H72" s="55">
        <v>202</v>
      </c>
      <c r="I72" s="3">
        <f t="shared" si="1"/>
        <v>398</v>
      </c>
    </row>
    <row r="73" spans="1:10" ht="18" x14ac:dyDescent="0.35">
      <c r="B73" s="48">
        <v>5</v>
      </c>
      <c r="C73" s="25" t="s">
        <v>24</v>
      </c>
      <c r="D73" s="26"/>
      <c r="E73" s="33"/>
      <c r="F73" s="31"/>
      <c r="G73" s="49">
        <v>116</v>
      </c>
      <c r="H73" s="55">
        <v>276</v>
      </c>
      <c r="I73" s="3">
        <f t="shared" si="1"/>
        <v>392</v>
      </c>
    </row>
    <row r="74" spans="1:10" ht="18" x14ac:dyDescent="0.35">
      <c r="B74" s="48">
        <v>6</v>
      </c>
      <c r="C74" s="25" t="s">
        <v>27</v>
      </c>
      <c r="G74" s="49">
        <v>121</v>
      </c>
      <c r="H74" s="55">
        <v>170</v>
      </c>
      <c r="I74" s="3">
        <f t="shared" si="1"/>
        <v>291</v>
      </c>
    </row>
    <row r="75" spans="1:10" ht="18" x14ac:dyDescent="0.35">
      <c r="B75" s="48">
        <v>7</v>
      </c>
      <c r="C75" s="25" t="s">
        <v>57</v>
      </c>
      <c r="D75" s="26"/>
      <c r="E75" s="33"/>
      <c r="F75" s="31"/>
      <c r="G75" s="49">
        <v>241</v>
      </c>
      <c r="H75" s="55">
        <v>0</v>
      </c>
      <c r="I75" s="3">
        <f t="shared" si="1"/>
        <v>241</v>
      </c>
    </row>
    <row r="76" spans="1:10" ht="18" x14ac:dyDescent="0.35">
      <c r="B76" s="48">
        <v>8</v>
      </c>
      <c r="C76" s="25" t="s">
        <v>109</v>
      </c>
      <c r="G76" s="49">
        <v>0</v>
      </c>
      <c r="H76" s="55">
        <v>170</v>
      </c>
      <c r="I76" s="3">
        <f t="shared" si="1"/>
        <v>170</v>
      </c>
    </row>
    <row r="77" spans="1:10" ht="18" x14ac:dyDescent="0.35">
      <c r="B77" s="48">
        <v>9</v>
      </c>
      <c r="C77" s="25" t="s">
        <v>19</v>
      </c>
      <c r="G77" s="49">
        <v>165</v>
      </c>
      <c r="H77" s="1">
        <v>0</v>
      </c>
      <c r="I77" s="3">
        <f t="shared" si="1"/>
        <v>165</v>
      </c>
    </row>
    <row r="79" spans="1:10" x14ac:dyDescent="0.3">
      <c r="A79" s="87" t="s">
        <v>10</v>
      </c>
      <c r="D79" s="26"/>
      <c r="E79" s="33"/>
      <c r="F79" s="31"/>
      <c r="G79" s="1" t="s">
        <v>47</v>
      </c>
    </row>
    <row r="80" spans="1:10" ht="16.2" thickBot="1" x14ac:dyDescent="0.35">
      <c r="B80" s="94" t="s">
        <v>48</v>
      </c>
      <c r="C80" s="94" t="s">
        <v>49</v>
      </c>
      <c r="D80" s="36" t="s">
        <v>50</v>
      </c>
      <c r="E80" s="95" t="s">
        <v>51</v>
      </c>
      <c r="F80" s="96" t="s">
        <v>52</v>
      </c>
      <c r="G80" s="83" t="s">
        <v>16</v>
      </c>
      <c r="H80" s="83" t="s">
        <v>165</v>
      </c>
      <c r="I80" s="83" t="s">
        <v>174</v>
      </c>
      <c r="J80" s="83" t="s">
        <v>169</v>
      </c>
    </row>
    <row r="81" spans="2:10" ht="18.600000000000001" thickTop="1" x14ac:dyDescent="0.35">
      <c r="B81" s="27">
        <v>1</v>
      </c>
      <c r="C81" s="27" t="s">
        <v>53</v>
      </c>
      <c r="D81" s="28" t="s">
        <v>54</v>
      </c>
      <c r="E81" s="33">
        <v>2001</v>
      </c>
      <c r="F81" s="31" t="s">
        <v>30</v>
      </c>
      <c r="G81" s="40">
        <v>160</v>
      </c>
      <c r="H81" s="1">
        <v>145</v>
      </c>
      <c r="I81" s="29">
        <v>160</v>
      </c>
      <c r="J81" s="86">
        <f t="shared" ref="J81:J112" si="2">SUM(G81:I81)</f>
        <v>465</v>
      </c>
    </row>
    <row r="82" spans="2:10" ht="18" x14ac:dyDescent="0.35">
      <c r="B82" s="27">
        <v>2</v>
      </c>
      <c r="C82" s="27" t="s">
        <v>66</v>
      </c>
      <c r="D82" s="28" t="s">
        <v>67</v>
      </c>
      <c r="E82" s="33">
        <v>2003</v>
      </c>
      <c r="F82" s="31" t="s">
        <v>44</v>
      </c>
      <c r="G82" s="40">
        <v>110</v>
      </c>
      <c r="H82" s="1">
        <v>120</v>
      </c>
      <c r="I82" s="29">
        <v>96</v>
      </c>
      <c r="J82" s="86">
        <f t="shared" si="2"/>
        <v>326</v>
      </c>
    </row>
    <row r="83" spans="2:10" ht="18" x14ac:dyDescent="0.35">
      <c r="B83" s="27">
        <v>3</v>
      </c>
      <c r="C83" s="27" t="s">
        <v>81</v>
      </c>
      <c r="D83" s="28" t="s">
        <v>82</v>
      </c>
      <c r="E83" s="33">
        <v>2001</v>
      </c>
      <c r="F83" s="31" t="s">
        <v>63</v>
      </c>
      <c r="G83" s="40">
        <v>76</v>
      </c>
      <c r="H83" s="1">
        <v>106</v>
      </c>
      <c r="I83" s="29">
        <v>116</v>
      </c>
      <c r="J83" s="86">
        <f t="shared" si="2"/>
        <v>298</v>
      </c>
    </row>
    <row r="84" spans="2:10" ht="18" x14ac:dyDescent="0.35">
      <c r="B84" s="27">
        <v>4</v>
      </c>
      <c r="C84" s="27" t="s">
        <v>89</v>
      </c>
      <c r="D84" s="28" t="s">
        <v>90</v>
      </c>
      <c r="E84" s="33">
        <v>2004</v>
      </c>
      <c r="F84" s="31" t="s">
        <v>27</v>
      </c>
      <c r="G84" s="40">
        <v>56</v>
      </c>
      <c r="H84" s="1">
        <v>110</v>
      </c>
      <c r="I84" s="29">
        <v>106</v>
      </c>
      <c r="J84" s="86">
        <f t="shared" si="2"/>
        <v>272</v>
      </c>
    </row>
    <row r="85" spans="2:10" ht="18" x14ac:dyDescent="0.35">
      <c r="B85" s="27">
        <v>5</v>
      </c>
      <c r="C85" s="27" t="s">
        <v>58</v>
      </c>
      <c r="D85" s="28" t="s">
        <v>59</v>
      </c>
      <c r="E85" s="33">
        <v>2004</v>
      </c>
      <c r="F85" s="31" t="s">
        <v>60</v>
      </c>
      <c r="G85" s="40">
        <v>130</v>
      </c>
      <c r="H85" s="1">
        <v>130</v>
      </c>
      <c r="I85" s="29">
        <v>0</v>
      </c>
      <c r="J85" s="86">
        <f t="shared" si="2"/>
        <v>260</v>
      </c>
    </row>
    <row r="86" spans="2:10" ht="18" x14ac:dyDescent="0.35">
      <c r="B86" s="27">
        <v>6</v>
      </c>
      <c r="C86" s="27" t="s">
        <v>68</v>
      </c>
      <c r="D86" s="28" t="s">
        <v>69</v>
      </c>
      <c r="E86" s="33">
        <v>2003</v>
      </c>
      <c r="F86" s="31" t="s">
        <v>60</v>
      </c>
      <c r="G86" s="40">
        <v>106</v>
      </c>
      <c r="H86" s="1">
        <v>85</v>
      </c>
      <c r="I86" s="29">
        <v>65</v>
      </c>
      <c r="J86" s="86">
        <f t="shared" si="2"/>
        <v>256</v>
      </c>
    </row>
    <row r="87" spans="2:10" ht="18" x14ac:dyDescent="0.35">
      <c r="B87" s="27">
        <v>7</v>
      </c>
      <c r="C87" s="27" t="s">
        <v>70</v>
      </c>
      <c r="D87" s="28" t="s">
        <v>71</v>
      </c>
      <c r="E87" s="33">
        <v>2001</v>
      </c>
      <c r="F87" s="31" t="s">
        <v>44</v>
      </c>
      <c r="G87" s="40">
        <v>100</v>
      </c>
      <c r="H87" s="1">
        <v>80</v>
      </c>
      <c r="I87" s="29">
        <v>60</v>
      </c>
      <c r="J87" s="86">
        <f t="shared" si="2"/>
        <v>240</v>
      </c>
    </row>
    <row r="88" spans="2:10" ht="18" x14ac:dyDescent="0.35">
      <c r="B88" s="27"/>
      <c r="C88" s="27" t="s">
        <v>61</v>
      </c>
      <c r="D88" s="28" t="s">
        <v>62</v>
      </c>
      <c r="E88" s="33">
        <v>2002</v>
      </c>
      <c r="F88" s="31" t="s">
        <v>63</v>
      </c>
      <c r="G88" s="40">
        <v>120</v>
      </c>
      <c r="H88" s="1">
        <v>0</v>
      </c>
      <c r="I88" s="29">
        <v>120</v>
      </c>
      <c r="J88" s="86">
        <f t="shared" si="2"/>
        <v>240</v>
      </c>
    </row>
    <row r="89" spans="2:10" ht="18" x14ac:dyDescent="0.35">
      <c r="B89" s="27">
        <v>9</v>
      </c>
      <c r="C89" t="s">
        <v>105</v>
      </c>
      <c r="D89" s="28" t="s">
        <v>106</v>
      </c>
      <c r="E89" s="33">
        <v>2004</v>
      </c>
      <c r="F89" s="31" t="s">
        <v>24</v>
      </c>
      <c r="G89" s="1">
        <v>0</v>
      </c>
      <c r="H89" s="1">
        <v>116</v>
      </c>
      <c r="I89" s="29">
        <v>110</v>
      </c>
      <c r="J89" s="86">
        <f t="shared" si="2"/>
        <v>226</v>
      </c>
    </row>
    <row r="90" spans="2:10" ht="18" x14ac:dyDescent="0.35">
      <c r="B90" s="27">
        <v>10</v>
      </c>
      <c r="C90" s="27" t="s">
        <v>64</v>
      </c>
      <c r="D90" s="28" t="s">
        <v>65</v>
      </c>
      <c r="E90" s="33">
        <v>2004</v>
      </c>
      <c r="F90" s="31" t="s">
        <v>24</v>
      </c>
      <c r="G90" s="40">
        <v>116</v>
      </c>
      <c r="H90" s="1">
        <v>0</v>
      </c>
      <c r="I90" s="29">
        <v>100</v>
      </c>
      <c r="J90" s="86">
        <f t="shared" si="2"/>
        <v>216</v>
      </c>
    </row>
    <row r="91" spans="2:10" ht="18" x14ac:dyDescent="0.35">
      <c r="B91" s="27">
        <v>11</v>
      </c>
      <c r="C91" t="s">
        <v>110</v>
      </c>
      <c r="D91" s="28" t="s">
        <v>111</v>
      </c>
      <c r="E91" s="33">
        <v>2002</v>
      </c>
      <c r="F91" s="31" t="s">
        <v>109</v>
      </c>
      <c r="G91" s="1">
        <v>0</v>
      </c>
      <c r="H91" s="1">
        <v>100</v>
      </c>
      <c r="I91" s="29">
        <v>85</v>
      </c>
      <c r="J91" s="86">
        <f t="shared" si="2"/>
        <v>185</v>
      </c>
    </row>
    <row r="92" spans="2:10" ht="18" x14ac:dyDescent="0.35">
      <c r="B92" s="27">
        <v>12</v>
      </c>
      <c r="C92" s="27" t="s">
        <v>87</v>
      </c>
      <c r="D92" s="28" t="s">
        <v>88</v>
      </c>
      <c r="E92" s="33">
        <v>2002</v>
      </c>
      <c r="F92" s="31" t="s">
        <v>30</v>
      </c>
      <c r="G92" s="40">
        <v>60</v>
      </c>
      <c r="H92" s="1">
        <v>50</v>
      </c>
      <c r="I92" s="29">
        <v>70</v>
      </c>
      <c r="J92" s="86">
        <f t="shared" si="2"/>
        <v>180</v>
      </c>
    </row>
    <row r="93" spans="2:10" ht="18" x14ac:dyDescent="0.35">
      <c r="B93" s="27">
        <v>13</v>
      </c>
      <c r="C93" t="s">
        <v>103</v>
      </c>
      <c r="D93" s="28" t="s">
        <v>104</v>
      </c>
      <c r="E93" s="33">
        <v>2004</v>
      </c>
      <c r="F93" s="31" t="s">
        <v>24</v>
      </c>
      <c r="G93" s="1">
        <v>0</v>
      </c>
      <c r="H93" s="1">
        <v>160</v>
      </c>
      <c r="I93" s="29">
        <v>0</v>
      </c>
      <c r="J93" s="86">
        <f t="shared" si="2"/>
        <v>160</v>
      </c>
    </row>
    <row r="94" spans="2:10" ht="18" x14ac:dyDescent="0.35">
      <c r="B94" s="27">
        <v>14</v>
      </c>
      <c r="C94" s="27" t="s">
        <v>79</v>
      </c>
      <c r="D94" s="28" t="s">
        <v>80</v>
      </c>
      <c r="E94" s="33">
        <v>2004</v>
      </c>
      <c r="F94" s="31" t="s">
        <v>19</v>
      </c>
      <c r="G94" s="40">
        <v>80</v>
      </c>
      <c r="H94" s="1">
        <v>0</v>
      </c>
      <c r="I94" s="29">
        <v>76</v>
      </c>
      <c r="J94" s="86">
        <f t="shared" si="2"/>
        <v>156</v>
      </c>
    </row>
    <row r="95" spans="2:10" ht="18" x14ac:dyDescent="0.35">
      <c r="B95" s="27">
        <v>15</v>
      </c>
      <c r="C95" s="27" t="s">
        <v>83</v>
      </c>
      <c r="D95" s="28" t="s">
        <v>84</v>
      </c>
      <c r="E95" s="33">
        <v>2002</v>
      </c>
      <c r="F95" s="31" t="s">
        <v>44</v>
      </c>
      <c r="G95" s="40">
        <v>70</v>
      </c>
      <c r="H95" s="1">
        <v>0</v>
      </c>
      <c r="I95" s="29">
        <v>80</v>
      </c>
      <c r="J95" s="86">
        <f t="shared" si="2"/>
        <v>150</v>
      </c>
    </row>
    <row r="96" spans="2:10" ht="18" x14ac:dyDescent="0.35">
      <c r="B96" s="27">
        <v>16</v>
      </c>
      <c r="C96" s="27" t="s">
        <v>55</v>
      </c>
      <c r="D96" s="28" t="s">
        <v>56</v>
      </c>
      <c r="E96" s="33">
        <v>2002</v>
      </c>
      <c r="F96" s="31" t="s">
        <v>57</v>
      </c>
      <c r="G96" s="40">
        <v>145</v>
      </c>
      <c r="H96" s="1">
        <v>0</v>
      </c>
      <c r="I96" s="29">
        <v>0</v>
      </c>
      <c r="J96" s="86">
        <f t="shared" si="2"/>
        <v>145</v>
      </c>
    </row>
    <row r="97" spans="1:10" ht="18" x14ac:dyDescent="0.35">
      <c r="B97" s="27"/>
      <c r="C97" t="s">
        <v>99</v>
      </c>
      <c r="D97" s="28" t="s">
        <v>100</v>
      </c>
      <c r="E97" s="33">
        <v>2002</v>
      </c>
      <c r="F97" s="31" t="s">
        <v>24</v>
      </c>
      <c r="G97" s="1">
        <v>0</v>
      </c>
      <c r="H97" s="1">
        <v>0</v>
      </c>
      <c r="I97" s="29">
        <v>145</v>
      </c>
      <c r="J97" s="86">
        <f t="shared" si="2"/>
        <v>145</v>
      </c>
    </row>
    <row r="98" spans="1:10" ht="18" x14ac:dyDescent="0.35">
      <c r="B98" s="27">
        <v>18</v>
      </c>
      <c r="C98" s="65" t="s">
        <v>177</v>
      </c>
      <c r="D98" s="66" t="s">
        <v>176</v>
      </c>
      <c r="E98" s="67">
        <v>2004</v>
      </c>
      <c r="F98" s="68" t="s">
        <v>60</v>
      </c>
      <c r="G98" s="69">
        <v>0</v>
      </c>
      <c r="H98" s="1">
        <v>0</v>
      </c>
      <c r="I98" s="29">
        <v>130</v>
      </c>
      <c r="J98" s="86">
        <f t="shared" si="2"/>
        <v>130</v>
      </c>
    </row>
    <row r="99" spans="1:10" ht="18" x14ac:dyDescent="0.35">
      <c r="A99" s="64"/>
      <c r="B99" s="27">
        <v>19</v>
      </c>
      <c r="C99" t="s">
        <v>112</v>
      </c>
      <c r="D99" s="28" t="s">
        <v>113</v>
      </c>
      <c r="E99" s="33">
        <v>2001</v>
      </c>
      <c r="F99" s="31" t="s">
        <v>109</v>
      </c>
      <c r="G99" s="1">
        <v>0</v>
      </c>
      <c r="H99" s="1">
        <v>70</v>
      </c>
      <c r="I99" s="29">
        <v>45</v>
      </c>
      <c r="J99" s="86">
        <f t="shared" si="2"/>
        <v>115</v>
      </c>
    </row>
    <row r="100" spans="1:10" ht="18" x14ac:dyDescent="0.35">
      <c r="A100" s="64"/>
      <c r="B100" s="27">
        <v>20</v>
      </c>
      <c r="C100" t="s">
        <v>107</v>
      </c>
      <c r="D100" s="28" t="s">
        <v>114</v>
      </c>
      <c r="E100" s="33">
        <v>2002</v>
      </c>
      <c r="F100" s="31" t="s">
        <v>109</v>
      </c>
      <c r="G100" s="1">
        <v>0</v>
      </c>
      <c r="H100" s="1">
        <v>56</v>
      </c>
      <c r="I100" s="29">
        <v>50</v>
      </c>
      <c r="J100" s="86">
        <f t="shared" si="2"/>
        <v>106</v>
      </c>
    </row>
    <row r="101" spans="1:10" ht="18" x14ac:dyDescent="0.35">
      <c r="A101" s="64"/>
      <c r="B101" s="27"/>
      <c r="C101" s="27" t="s">
        <v>91</v>
      </c>
      <c r="D101" s="28" t="s">
        <v>92</v>
      </c>
      <c r="E101" s="33">
        <v>2001</v>
      </c>
      <c r="F101" s="31" t="s">
        <v>63</v>
      </c>
      <c r="G101" s="40">
        <v>50</v>
      </c>
      <c r="H101" s="1">
        <v>0</v>
      </c>
      <c r="I101" s="29">
        <v>56</v>
      </c>
      <c r="J101" s="86">
        <f t="shared" si="2"/>
        <v>106</v>
      </c>
    </row>
    <row r="102" spans="1:10" ht="18" x14ac:dyDescent="0.35">
      <c r="A102" s="64"/>
      <c r="B102" s="27">
        <v>22</v>
      </c>
      <c r="C102" s="27" t="s">
        <v>72</v>
      </c>
      <c r="D102" s="28" t="s">
        <v>73</v>
      </c>
      <c r="E102" s="33">
        <v>2002</v>
      </c>
      <c r="F102" s="31" t="s">
        <v>57</v>
      </c>
      <c r="G102" s="40">
        <v>96</v>
      </c>
      <c r="H102" s="1">
        <v>0</v>
      </c>
      <c r="I102" s="29">
        <v>0</v>
      </c>
      <c r="J102" s="86">
        <f t="shared" si="2"/>
        <v>96</v>
      </c>
    </row>
    <row r="103" spans="1:10" ht="18" x14ac:dyDescent="0.35">
      <c r="A103" s="64"/>
      <c r="B103" s="27"/>
      <c r="C103" t="s">
        <v>166</v>
      </c>
      <c r="D103" s="28" t="s">
        <v>167</v>
      </c>
      <c r="E103" s="33">
        <v>2004</v>
      </c>
      <c r="F103" s="31" t="s">
        <v>63</v>
      </c>
      <c r="G103" s="1">
        <v>0</v>
      </c>
      <c r="H103" s="1">
        <v>96</v>
      </c>
      <c r="I103" s="29">
        <v>0</v>
      </c>
      <c r="J103" s="86">
        <f t="shared" si="2"/>
        <v>96</v>
      </c>
    </row>
    <row r="104" spans="1:10" ht="18" x14ac:dyDescent="0.35">
      <c r="A104" s="64"/>
      <c r="B104" s="27">
        <v>24</v>
      </c>
      <c r="C104" s="27" t="s">
        <v>74</v>
      </c>
      <c r="D104" s="28" t="s">
        <v>75</v>
      </c>
      <c r="E104" s="33">
        <v>2001</v>
      </c>
      <c r="F104" s="31" t="s">
        <v>76</v>
      </c>
      <c r="G104" s="40">
        <v>90</v>
      </c>
      <c r="H104" s="1">
        <v>0</v>
      </c>
      <c r="I104" s="29">
        <v>0</v>
      </c>
      <c r="J104" s="86">
        <f t="shared" si="2"/>
        <v>90</v>
      </c>
    </row>
    <row r="105" spans="1:10" ht="18" x14ac:dyDescent="0.35">
      <c r="A105" s="64"/>
      <c r="B105" s="27"/>
      <c r="C105" t="s">
        <v>70</v>
      </c>
      <c r="D105" s="28" t="s">
        <v>115</v>
      </c>
      <c r="E105" s="33">
        <v>2001</v>
      </c>
      <c r="F105" s="31" t="s">
        <v>44</v>
      </c>
      <c r="G105" s="1">
        <v>0</v>
      </c>
      <c r="H105" s="1">
        <v>90</v>
      </c>
      <c r="I105" s="29">
        <v>0</v>
      </c>
      <c r="J105" s="86">
        <f t="shared" si="2"/>
        <v>90</v>
      </c>
    </row>
    <row r="106" spans="1:10" ht="18" x14ac:dyDescent="0.35">
      <c r="A106" s="64"/>
      <c r="B106" s="27"/>
      <c r="C106" t="s">
        <v>97</v>
      </c>
      <c r="D106" s="26" t="s">
        <v>98</v>
      </c>
      <c r="E106" s="33">
        <v>2003</v>
      </c>
      <c r="F106" s="31" t="s">
        <v>19</v>
      </c>
      <c r="G106" s="1">
        <v>0</v>
      </c>
      <c r="H106" s="1">
        <v>0</v>
      </c>
      <c r="I106" s="29">
        <v>90</v>
      </c>
      <c r="J106" s="86">
        <f t="shared" si="2"/>
        <v>90</v>
      </c>
    </row>
    <row r="107" spans="1:10" ht="18" x14ac:dyDescent="0.35">
      <c r="B107" s="27">
        <v>27</v>
      </c>
      <c r="C107" s="27" t="s">
        <v>77</v>
      </c>
      <c r="D107" s="28" t="s">
        <v>78</v>
      </c>
      <c r="E107" s="33">
        <v>2003</v>
      </c>
      <c r="F107" s="31" t="s">
        <v>19</v>
      </c>
      <c r="G107" s="40">
        <v>85</v>
      </c>
      <c r="H107" s="1">
        <v>0</v>
      </c>
      <c r="I107" s="29">
        <v>0</v>
      </c>
      <c r="J107" s="86">
        <f t="shared" si="2"/>
        <v>85</v>
      </c>
    </row>
    <row r="108" spans="1:10" ht="18" x14ac:dyDescent="0.35">
      <c r="B108" s="27">
        <v>28</v>
      </c>
      <c r="C108" t="s">
        <v>116</v>
      </c>
      <c r="D108" s="28" t="s">
        <v>117</v>
      </c>
      <c r="E108" s="33">
        <v>2002</v>
      </c>
      <c r="F108" s="31" t="s">
        <v>44</v>
      </c>
      <c r="G108" s="1">
        <v>0</v>
      </c>
      <c r="H108" s="1">
        <v>76</v>
      </c>
      <c r="I108" s="29">
        <v>0</v>
      </c>
      <c r="J108" s="86">
        <f t="shared" si="2"/>
        <v>76</v>
      </c>
    </row>
    <row r="109" spans="1:10" ht="18" x14ac:dyDescent="0.35">
      <c r="B109" s="27">
        <v>29</v>
      </c>
      <c r="C109" s="27" t="s">
        <v>85</v>
      </c>
      <c r="D109" s="28" t="s">
        <v>86</v>
      </c>
      <c r="E109" s="33">
        <v>2002</v>
      </c>
      <c r="F109" s="31" t="s">
        <v>27</v>
      </c>
      <c r="G109" s="40">
        <v>65</v>
      </c>
      <c r="H109" s="1">
        <v>0</v>
      </c>
      <c r="I109" s="29">
        <v>0</v>
      </c>
      <c r="J109" s="86">
        <f t="shared" si="2"/>
        <v>65</v>
      </c>
    </row>
    <row r="110" spans="1:10" ht="18" x14ac:dyDescent="0.35">
      <c r="B110" s="27"/>
      <c r="C110" t="s">
        <v>70</v>
      </c>
      <c r="D110" s="28" t="s">
        <v>168</v>
      </c>
      <c r="E110" s="33">
        <v>2003</v>
      </c>
      <c r="F110" s="31" t="s">
        <v>63</v>
      </c>
      <c r="G110" s="1">
        <v>0</v>
      </c>
      <c r="H110" s="1">
        <v>65</v>
      </c>
      <c r="I110" s="29">
        <v>0</v>
      </c>
      <c r="J110" s="86">
        <f t="shared" si="2"/>
        <v>65</v>
      </c>
    </row>
    <row r="111" spans="1:10" ht="18" x14ac:dyDescent="0.35">
      <c r="B111" s="27">
        <v>31</v>
      </c>
      <c r="C111" t="s">
        <v>72</v>
      </c>
      <c r="D111" s="28" t="s">
        <v>96</v>
      </c>
      <c r="E111" s="33">
        <v>2003</v>
      </c>
      <c r="F111" s="31" t="s">
        <v>27</v>
      </c>
      <c r="G111" s="1">
        <v>0</v>
      </c>
      <c r="H111" s="1">
        <v>60</v>
      </c>
      <c r="I111" s="29">
        <v>0</v>
      </c>
      <c r="J111" s="86">
        <f t="shared" si="2"/>
        <v>60</v>
      </c>
    </row>
    <row r="112" spans="1:10" ht="18" x14ac:dyDescent="0.35">
      <c r="B112" s="27">
        <v>32</v>
      </c>
      <c r="C112" s="65" t="s">
        <v>93</v>
      </c>
      <c r="D112" s="66" t="s">
        <v>94</v>
      </c>
      <c r="E112" s="67">
        <v>2004</v>
      </c>
      <c r="F112" s="68" t="s">
        <v>60</v>
      </c>
      <c r="G112" s="69">
        <v>45</v>
      </c>
      <c r="H112" s="1">
        <v>0</v>
      </c>
      <c r="I112" s="29">
        <v>0</v>
      </c>
      <c r="J112" s="86">
        <f t="shared" si="2"/>
        <v>45</v>
      </c>
    </row>
    <row r="113" spans="1:11" ht="7.8" customHeight="1" x14ac:dyDescent="0.3">
      <c r="B113" s="27"/>
      <c r="C113" s="65"/>
      <c r="D113" s="66"/>
      <c r="E113" s="67"/>
      <c r="F113" s="68"/>
      <c r="G113" s="69"/>
    </row>
    <row r="114" spans="1:11" ht="9.6" customHeight="1" x14ac:dyDescent="0.3">
      <c r="D114" s="26"/>
      <c r="E114" s="33"/>
      <c r="F114" s="31"/>
      <c r="G114" s="1"/>
    </row>
    <row r="115" spans="1:11" ht="18.600000000000001" thickBot="1" x14ac:dyDescent="0.4">
      <c r="A115" s="88" t="s">
        <v>175</v>
      </c>
      <c r="B115" s="89"/>
      <c r="C115" s="89"/>
      <c r="D115" s="26"/>
      <c r="E115" s="33"/>
      <c r="F115" s="31"/>
      <c r="G115" s="39" t="s">
        <v>16</v>
      </c>
      <c r="H115" s="39" t="s">
        <v>165</v>
      </c>
      <c r="I115" s="85" t="s">
        <v>174</v>
      </c>
      <c r="J115" s="39" t="s">
        <v>169</v>
      </c>
    </row>
    <row r="116" spans="1:11" ht="18.600000000000001" thickTop="1" x14ac:dyDescent="0.35">
      <c r="B116" s="48">
        <v>1</v>
      </c>
      <c r="C116" s="25" t="s">
        <v>24</v>
      </c>
      <c r="D116" s="26"/>
      <c r="E116" s="33"/>
      <c r="F116" s="31"/>
      <c r="G116" s="49">
        <v>116</v>
      </c>
      <c r="H116" s="55">
        <v>276</v>
      </c>
      <c r="I116" s="55">
        <v>255</v>
      </c>
      <c r="J116" s="86">
        <f t="shared" ref="J116:J124" si="3">SUM(G116:I116)</f>
        <v>647</v>
      </c>
    </row>
    <row r="117" spans="1:11" ht="18" x14ac:dyDescent="0.35">
      <c r="B117" s="48">
        <v>2</v>
      </c>
      <c r="C117" s="25" t="s">
        <v>60</v>
      </c>
      <c r="D117" s="26"/>
      <c r="E117" s="33"/>
      <c r="F117" s="31"/>
      <c r="G117" s="49">
        <v>236</v>
      </c>
      <c r="H117" s="55">
        <v>215</v>
      </c>
      <c r="I117" s="55">
        <v>195</v>
      </c>
      <c r="J117" s="86">
        <f t="shared" si="3"/>
        <v>646</v>
      </c>
    </row>
    <row r="118" spans="1:11" ht="18" x14ac:dyDescent="0.35">
      <c r="B118" s="48">
        <v>3</v>
      </c>
      <c r="C118" s="25" t="s">
        <v>30</v>
      </c>
      <c r="D118" s="26"/>
      <c r="E118" s="33"/>
      <c r="F118" s="31"/>
      <c r="G118" s="49">
        <v>220</v>
      </c>
      <c r="H118" s="55">
        <v>195</v>
      </c>
      <c r="I118" s="55">
        <v>230</v>
      </c>
      <c r="J118" s="86">
        <f t="shared" si="3"/>
        <v>645</v>
      </c>
    </row>
    <row r="119" spans="1:11" ht="18" x14ac:dyDescent="0.35">
      <c r="B119" s="48">
        <v>4</v>
      </c>
      <c r="C119" s="25" t="s">
        <v>63</v>
      </c>
      <c r="D119" s="26"/>
      <c r="E119" s="33"/>
      <c r="F119" s="31"/>
      <c r="G119" s="49">
        <v>196</v>
      </c>
      <c r="H119" s="55">
        <v>202</v>
      </c>
      <c r="I119" s="55">
        <v>236</v>
      </c>
      <c r="J119" s="86">
        <f t="shared" si="3"/>
        <v>634</v>
      </c>
    </row>
    <row r="120" spans="1:11" ht="18" x14ac:dyDescent="0.35">
      <c r="B120" s="48">
        <v>5</v>
      </c>
      <c r="C120" s="25" t="s">
        <v>44</v>
      </c>
      <c r="D120" s="26"/>
      <c r="E120" s="33"/>
      <c r="F120" s="31"/>
      <c r="G120" s="49">
        <v>210</v>
      </c>
      <c r="H120" s="55">
        <v>210</v>
      </c>
      <c r="I120" s="55">
        <v>176</v>
      </c>
      <c r="J120" s="86">
        <f t="shared" si="3"/>
        <v>596</v>
      </c>
    </row>
    <row r="121" spans="1:11" ht="18" x14ac:dyDescent="0.35">
      <c r="B121" s="48">
        <v>6</v>
      </c>
      <c r="C121" s="25" t="s">
        <v>27</v>
      </c>
      <c r="G121" s="49">
        <v>121</v>
      </c>
      <c r="H121" s="55">
        <v>170</v>
      </c>
      <c r="I121" s="55">
        <v>106</v>
      </c>
      <c r="J121" s="86">
        <f t="shared" si="3"/>
        <v>397</v>
      </c>
    </row>
    <row r="122" spans="1:11" ht="18" x14ac:dyDescent="0.35">
      <c r="B122" s="48">
        <v>7</v>
      </c>
      <c r="C122" s="25" t="s">
        <v>19</v>
      </c>
      <c r="G122" s="49">
        <v>165</v>
      </c>
      <c r="H122" s="1">
        <v>0</v>
      </c>
      <c r="I122" s="55">
        <v>166</v>
      </c>
      <c r="J122" s="86">
        <f t="shared" si="3"/>
        <v>331</v>
      </c>
    </row>
    <row r="123" spans="1:11" ht="18" x14ac:dyDescent="0.35">
      <c r="B123" s="48">
        <v>8</v>
      </c>
      <c r="C123" s="25" t="s">
        <v>109</v>
      </c>
      <c r="G123" s="49">
        <v>0</v>
      </c>
      <c r="H123" s="55">
        <v>170</v>
      </c>
      <c r="I123" s="55">
        <v>135</v>
      </c>
      <c r="J123" s="86">
        <f t="shared" si="3"/>
        <v>305</v>
      </c>
    </row>
    <row r="124" spans="1:11" ht="18" x14ac:dyDescent="0.35">
      <c r="B124" s="48">
        <v>9</v>
      </c>
      <c r="C124" s="25" t="s">
        <v>57</v>
      </c>
      <c r="D124" s="26"/>
      <c r="E124" s="33"/>
      <c r="F124" s="31"/>
      <c r="G124" s="49">
        <v>241</v>
      </c>
      <c r="H124" s="55">
        <v>0</v>
      </c>
      <c r="I124" s="55">
        <v>0</v>
      </c>
      <c r="J124" s="86">
        <f t="shared" si="3"/>
        <v>241</v>
      </c>
    </row>
    <row r="125" spans="1:11" ht="18" x14ac:dyDescent="0.35">
      <c r="J125" s="86"/>
    </row>
    <row r="126" spans="1:11" ht="18" x14ac:dyDescent="0.35">
      <c r="C126" s="25"/>
    </row>
    <row r="127" spans="1:11" x14ac:dyDescent="0.3">
      <c r="A127" s="87" t="s">
        <v>11</v>
      </c>
      <c r="D127" s="26"/>
      <c r="E127" s="33"/>
      <c r="F127" s="31"/>
      <c r="G127" s="1" t="s">
        <v>47</v>
      </c>
      <c r="J127" s="29"/>
    </row>
    <row r="128" spans="1:11" ht="16.2" thickBot="1" x14ac:dyDescent="0.35">
      <c r="B128" s="94" t="s">
        <v>48</v>
      </c>
      <c r="C128" s="94" t="s">
        <v>49</v>
      </c>
      <c r="D128" s="36" t="s">
        <v>50</v>
      </c>
      <c r="E128" s="95" t="s">
        <v>51</v>
      </c>
      <c r="F128" s="96" t="s">
        <v>52</v>
      </c>
      <c r="G128" s="83" t="s">
        <v>16</v>
      </c>
      <c r="H128" s="83" t="s">
        <v>165</v>
      </c>
      <c r="I128" s="83" t="s">
        <v>174</v>
      </c>
      <c r="J128" s="83" t="s">
        <v>184</v>
      </c>
      <c r="K128" s="39" t="s">
        <v>169</v>
      </c>
    </row>
    <row r="129" spans="2:11" ht="16.2" thickTop="1" x14ac:dyDescent="0.3">
      <c r="B129" s="27">
        <v>1</v>
      </c>
      <c r="C129" s="27" t="s">
        <v>53</v>
      </c>
      <c r="D129" s="28" t="s">
        <v>54</v>
      </c>
      <c r="E129" s="33">
        <v>2001</v>
      </c>
      <c r="F129" s="31" t="s">
        <v>30</v>
      </c>
      <c r="G129" s="40">
        <v>160</v>
      </c>
      <c r="H129" s="1">
        <v>145</v>
      </c>
      <c r="I129" s="29">
        <v>160</v>
      </c>
      <c r="J129" s="29">
        <v>160</v>
      </c>
      <c r="K129" s="55">
        <v>480</v>
      </c>
    </row>
    <row r="130" spans="2:11" x14ac:dyDescent="0.3">
      <c r="B130" s="27">
        <v>2</v>
      </c>
      <c r="C130" s="27" t="s">
        <v>58</v>
      </c>
      <c r="D130" s="28" t="s">
        <v>59</v>
      </c>
      <c r="E130" s="33">
        <v>2004</v>
      </c>
      <c r="F130" s="31" t="s">
        <v>60</v>
      </c>
      <c r="G130" s="40">
        <v>130</v>
      </c>
      <c r="H130" s="1">
        <v>130</v>
      </c>
      <c r="I130" s="29">
        <v>0</v>
      </c>
      <c r="J130" s="29">
        <v>110</v>
      </c>
      <c r="K130" s="55">
        <f>SUM(G130:J130)</f>
        <v>370</v>
      </c>
    </row>
    <row r="131" spans="2:11" x14ac:dyDescent="0.3">
      <c r="B131" s="27">
        <v>3</v>
      </c>
      <c r="C131" t="s">
        <v>105</v>
      </c>
      <c r="D131" s="28" t="s">
        <v>106</v>
      </c>
      <c r="E131" s="33">
        <v>2004</v>
      </c>
      <c r="F131" s="31" t="s">
        <v>24</v>
      </c>
      <c r="G131" s="1">
        <v>0</v>
      </c>
      <c r="H131" s="1">
        <v>116</v>
      </c>
      <c r="I131" s="29">
        <v>110</v>
      </c>
      <c r="J131" s="29">
        <v>106</v>
      </c>
      <c r="K131" s="55">
        <f>SUM(G131:J131)</f>
        <v>332</v>
      </c>
    </row>
    <row r="132" spans="2:11" x14ac:dyDescent="0.3">
      <c r="B132" s="27">
        <v>4</v>
      </c>
      <c r="C132" s="27" t="s">
        <v>66</v>
      </c>
      <c r="D132" s="28" t="s">
        <v>67</v>
      </c>
      <c r="E132" s="33">
        <v>2003</v>
      </c>
      <c r="F132" s="31" t="s">
        <v>44</v>
      </c>
      <c r="G132" s="40">
        <v>110</v>
      </c>
      <c r="H132" s="1">
        <v>120</v>
      </c>
      <c r="I132" s="29">
        <v>96</v>
      </c>
      <c r="J132" s="29">
        <v>76</v>
      </c>
      <c r="K132" s="55">
        <f>SUM(G132:I132)</f>
        <v>326</v>
      </c>
    </row>
    <row r="133" spans="2:11" x14ac:dyDescent="0.3">
      <c r="B133" s="27">
        <v>5</v>
      </c>
      <c r="C133" s="27" t="s">
        <v>64</v>
      </c>
      <c r="D133" s="28" t="s">
        <v>65</v>
      </c>
      <c r="E133" s="33">
        <v>2004</v>
      </c>
      <c r="F133" s="31" t="s">
        <v>24</v>
      </c>
      <c r="G133" s="40">
        <v>116</v>
      </c>
      <c r="H133" s="1">
        <v>0</v>
      </c>
      <c r="I133" s="29">
        <v>100</v>
      </c>
      <c r="J133" s="29">
        <v>100</v>
      </c>
      <c r="K133" s="55">
        <f>SUM(G133:J133)</f>
        <v>316</v>
      </c>
    </row>
    <row r="134" spans="2:11" x14ac:dyDescent="0.3">
      <c r="B134" s="27">
        <v>6</v>
      </c>
      <c r="C134" s="27" t="s">
        <v>89</v>
      </c>
      <c r="D134" s="28" t="s">
        <v>90</v>
      </c>
      <c r="E134" s="33">
        <v>2004</v>
      </c>
      <c r="F134" s="31" t="s">
        <v>27</v>
      </c>
      <c r="G134" s="40">
        <v>56</v>
      </c>
      <c r="H134" s="1">
        <v>110</v>
      </c>
      <c r="I134" s="29">
        <v>106</v>
      </c>
      <c r="J134" s="29">
        <v>90</v>
      </c>
      <c r="K134" s="55">
        <f>SUM(H134:J134)</f>
        <v>306</v>
      </c>
    </row>
    <row r="135" spans="2:11" x14ac:dyDescent="0.3">
      <c r="B135" s="27">
        <v>7</v>
      </c>
      <c r="C135" s="27" t="s">
        <v>81</v>
      </c>
      <c r="D135" s="28" t="s">
        <v>82</v>
      </c>
      <c r="E135" s="33">
        <v>2001</v>
      </c>
      <c r="F135" s="31" t="s">
        <v>63</v>
      </c>
      <c r="G135" s="40">
        <v>76</v>
      </c>
      <c r="H135" s="1">
        <v>106</v>
      </c>
      <c r="I135" s="29">
        <v>116</v>
      </c>
      <c r="J135" s="29">
        <v>70</v>
      </c>
      <c r="K135" s="55">
        <v>298</v>
      </c>
    </row>
    <row r="136" spans="2:11" x14ac:dyDescent="0.3">
      <c r="B136" s="27">
        <v>8</v>
      </c>
      <c r="C136" t="s">
        <v>99</v>
      </c>
      <c r="D136" s="28" t="s">
        <v>100</v>
      </c>
      <c r="E136" s="33">
        <v>2002</v>
      </c>
      <c r="F136" s="31" t="s">
        <v>24</v>
      </c>
      <c r="G136" s="1">
        <v>0</v>
      </c>
      <c r="H136" s="1">
        <v>0</v>
      </c>
      <c r="I136" s="29">
        <v>145</v>
      </c>
      <c r="J136" s="29">
        <v>145</v>
      </c>
      <c r="K136" s="55">
        <f>SUM(G136:J136)</f>
        <v>290</v>
      </c>
    </row>
    <row r="137" spans="2:11" x14ac:dyDescent="0.3">
      <c r="B137" s="27">
        <v>9</v>
      </c>
      <c r="C137" t="s">
        <v>110</v>
      </c>
      <c r="D137" s="28" t="s">
        <v>111</v>
      </c>
      <c r="E137" s="33">
        <v>2002</v>
      </c>
      <c r="F137" s="31" t="s">
        <v>109</v>
      </c>
      <c r="G137" s="1">
        <v>0</v>
      </c>
      <c r="H137" s="1">
        <v>100</v>
      </c>
      <c r="I137" s="29">
        <v>85</v>
      </c>
      <c r="J137" s="29">
        <v>96</v>
      </c>
      <c r="K137" s="55">
        <f>SUM(G137:J137)</f>
        <v>281</v>
      </c>
    </row>
    <row r="138" spans="2:11" x14ac:dyDescent="0.3">
      <c r="B138" s="27">
        <v>10</v>
      </c>
      <c r="C138" t="s">
        <v>103</v>
      </c>
      <c r="D138" s="28" t="s">
        <v>104</v>
      </c>
      <c r="E138" s="33">
        <v>2004</v>
      </c>
      <c r="F138" s="31" t="s">
        <v>24</v>
      </c>
      <c r="G138" s="1">
        <v>0</v>
      </c>
      <c r="H138" s="1">
        <v>160</v>
      </c>
      <c r="I138" s="29">
        <v>0</v>
      </c>
      <c r="J138" s="29">
        <v>116</v>
      </c>
      <c r="K138" s="55">
        <f>SUM(G138:J138)</f>
        <v>276</v>
      </c>
    </row>
    <row r="139" spans="2:11" x14ac:dyDescent="0.3">
      <c r="B139" s="27">
        <v>11</v>
      </c>
      <c r="C139" s="27" t="s">
        <v>55</v>
      </c>
      <c r="D139" s="28" t="s">
        <v>56</v>
      </c>
      <c r="E139" s="33">
        <v>2002</v>
      </c>
      <c r="F139" s="31" t="s">
        <v>57</v>
      </c>
      <c r="G139" s="40">
        <v>145</v>
      </c>
      <c r="H139" s="1">
        <v>0</v>
      </c>
      <c r="I139" s="29">
        <v>0</v>
      </c>
      <c r="J139" s="29">
        <v>120</v>
      </c>
      <c r="K139" s="55">
        <f>SUM(G139:J139)</f>
        <v>265</v>
      </c>
    </row>
    <row r="140" spans="2:11" x14ac:dyDescent="0.3">
      <c r="B140" s="27">
        <v>12</v>
      </c>
      <c r="C140" s="65" t="s">
        <v>177</v>
      </c>
      <c r="D140" s="66" t="s">
        <v>176</v>
      </c>
      <c r="E140" s="67">
        <v>2004</v>
      </c>
      <c r="F140" s="68" t="s">
        <v>60</v>
      </c>
      <c r="G140" s="69">
        <v>0</v>
      </c>
      <c r="H140" s="1">
        <v>0</v>
      </c>
      <c r="I140" s="29">
        <v>130</v>
      </c>
      <c r="J140" s="29">
        <v>130</v>
      </c>
      <c r="K140" s="55">
        <f>SUM(G140:J140)</f>
        <v>260</v>
      </c>
    </row>
    <row r="141" spans="2:11" x14ac:dyDescent="0.3">
      <c r="B141" s="27">
        <v>13</v>
      </c>
      <c r="C141" s="27" t="s">
        <v>68</v>
      </c>
      <c r="D141" s="28" t="s">
        <v>69</v>
      </c>
      <c r="E141" s="33">
        <v>2003</v>
      </c>
      <c r="F141" s="31" t="s">
        <v>60</v>
      </c>
      <c r="G141" s="40">
        <v>106</v>
      </c>
      <c r="H141" s="1">
        <v>85</v>
      </c>
      <c r="I141" s="29">
        <v>65</v>
      </c>
      <c r="J141" s="29">
        <v>56</v>
      </c>
      <c r="K141" s="55">
        <v>256</v>
      </c>
    </row>
    <row r="142" spans="2:11" x14ac:dyDescent="0.3">
      <c r="B142" s="27">
        <v>14</v>
      </c>
      <c r="C142" s="27" t="s">
        <v>70</v>
      </c>
      <c r="D142" s="28" t="s">
        <v>71</v>
      </c>
      <c r="E142" s="33">
        <v>2001</v>
      </c>
      <c r="F142" s="31" t="s">
        <v>44</v>
      </c>
      <c r="G142" s="40">
        <v>100</v>
      </c>
      <c r="H142" s="1">
        <v>80</v>
      </c>
      <c r="I142" s="29">
        <v>60</v>
      </c>
      <c r="J142" s="29">
        <v>30</v>
      </c>
      <c r="K142" s="55">
        <v>240</v>
      </c>
    </row>
    <row r="143" spans="2:11" x14ac:dyDescent="0.3">
      <c r="B143" s="27"/>
      <c r="C143" s="27" t="s">
        <v>61</v>
      </c>
      <c r="D143" s="28" t="s">
        <v>62</v>
      </c>
      <c r="E143" s="33">
        <v>2002</v>
      </c>
      <c r="F143" s="31" t="s">
        <v>63</v>
      </c>
      <c r="G143" s="40">
        <v>120</v>
      </c>
      <c r="H143" s="1">
        <v>0</v>
      </c>
      <c r="I143" s="29">
        <v>120</v>
      </c>
      <c r="J143" s="29">
        <v>0</v>
      </c>
      <c r="K143" s="55">
        <f t="shared" ref="K143:K165" si="4">SUM(G143:J143)</f>
        <v>240</v>
      </c>
    </row>
    <row r="144" spans="2:11" x14ac:dyDescent="0.3">
      <c r="B144" s="27">
        <v>16</v>
      </c>
      <c r="C144" s="27" t="s">
        <v>87</v>
      </c>
      <c r="D144" s="28" t="s">
        <v>88</v>
      </c>
      <c r="E144" s="33">
        <v>2002</v>
      </c>
      <c r="F144" s="31" t="s">
        <v>30</v>
      </c>
      <c r="G144" s="40">
        <v>60</v>
      </c>
      <c r="H144" s="1">
        <v>50</v>
      </c>
      <c r="I144" s="29">
        <v>70</v>
      </c>
      <c r="J144" s="29">
        <v>0</v>
      </c>
      <c r="K144" s="55">
        <f t="shared" si="4"/>
        <v>180</v>
      </c>
    </row>
    <row r="145" spans="1:11" x14ac:dyDescent="0.3">
      <c r="B145" s="27">
        <v>17</v>
      </c>
      <c r="C145" s="27" t="s">
        <v>74</v>
      </c>
      <c r="D145" s="28" t="s">
        <v>75</v>
      </c>
      <c r="E145" s="33">
        <v>2001</v>
      </c>
      <c r="F145" s="31" t="s">
        <v>76</v>
      </c>
      <c r="G145" s="40">
        <v>90</v>
      </c>
      <c r="H145" s="1">
        <v>0</v>
      </c>
      <c r="I145" s="29">
        <v>0</v>
      </c>
      <c r="J145" s="29">
        <v>85</v>
      </c>
      <c r="K145" s="55">
        <f t="shared" si="4"/>
        <v>175</v>
      </c>
    </row>
    <row r="146" spans="1:11" x14ac:dyDescent="0.3">
      <c r="B146" s="27">
        <v>18</v>
      </c>
      <c r="C146" s="27" t="s">
        <v>83</v>
      </c>
      <c r="D146" s="28" t="s">
        <v>84</v>
      </c>
      <c r="E146" s="33">
        <v>2002</v>
      </c>
      <c r="F146" s="31" t="s">
        <v>44</v>
      </c>
      <c r="G146" s="40">
        <v>70</v>
      </c>
      <c r="H146" s="1">
        <v>0</v>
      </c>
      <c r="I146" s="29">
        <v>80</v>
      </c>
      <c r="J146" s="29">
        <v>21</v>
      </c>
      <c r="K146" s="55">
        <f t="shared" si="4"/>
        <v>171</v>
      </c>
    </row>
    <row r="147" spans="1:11" x14ac:dyDescent="0.3">
      <c r="A147" s="64"/>
      <c r="B147" s="27">
        <v>19</v>
      </c>
      <c r="C147" t="s">
        <v>70</v>
      </c>
      <c r="D147" s="28" t="s">
        <v>115</v>
      </c>
      <c r="E147" s="33">
        <v>2001</v>
      </c>
      <c r="F147" s="31" t="s">
        <v>44</v>
      </c>
      <c r="G147" s="1">
        <v>0</v>
      </c>
      <c r="H147" s="1">
        <v>90</v>
      </c>
      <c r="I147" s="29">
        <v>0</v>
      </c>
      <c r="J147" s="29">
        <v>80</v>
      </c>
      <c r="K147" s="55">
        <f t="shared" si="4"/>
        <v>170</v>
      </c>
    </row>
    <row r="148" spans="1:11" x14ac:dyDescent="0.3">
      <c r="A148" s="64"/>
      <c r="B148" s="27">
        <v>20</v>
      </c>
      <c r="C148" s="27" t="s">
        <v>79</v>
      </c>
      <c r="D148" s="28" t="s">
        <v>80</v>
      </c>
      <c r="E148" s="33">
        <v>2004</v>
      </c>
      <c r="F148" s="31" t="s">
        <v>19</v>
      </c>
      <c r="G148" s="40">
        <v>80</v>
      </c>
      <c r="H148" s="1">
        <v>0</v>
      </c>
      <c r="I148" s="29">
        <v>76</v>
      </c>
      <c r="J148" s="29">
        <v>0</v>
      </c>
      <c r="K148" s="55">
        <f t="shared" si="4"/>
        <v>156</v>
      </c>
    </row>
    <row r="149" spans="1:11" x14ac:dyDescent="0.3">
      <c r="A149" s="64"/>
      <c r="B149" s="27">
        <v>21</v>
      </c>
      <c r="C149" s="27" t="s">
        <v>72</v>
      </c>
      <c r="D149" s="28" t="s">
        <v>73</v>
      </c>
      <c r="E149" s="33">
        <v>2002</v>
      </c>
      <c r="F149" s="31" t="s">
        <v>57</v>
      </c>
      <c r="G149" s="40">
        <v>96</v>
      </c>
      <c r="H149" s="1">
        <v>0</v>
      </c>
      <c r="I149" s="29">
        <v>0</v>
      </c>
      <c r="J149" s="29">
        <v>45</v>
      </c>
      <c r="K149" s="55">
        <f t="shared" si="4"/>
        <v>141</v>
      </c>
    </row>
    <row r="150" spans="1:11" x14ac:dyDescent="0.3">
      <c r="A150" s="64"/>
      <c r="B150" s="27">
        <v>22</v>
      </c>
      <c r="C150" t="s">
        <v>107</v>
      </c>
      <c r="D150" s="28" t="s">
        <v>114</v>
      </c>
      <c r="E150" s="33">
        <v>2002</v>
      </c>
      <c r="F150" s="31" t="s">
        <v>109</v>
      </c>
      <c r="G150" s="1">
        <v>0</v>
      </c>
      <c r="H150" s="1">
        <v>56</v>
      </c>
      <c r="I150" s="29">
        <v>50</v>
      </c>
      <c r="J150" s="29">
        <v>25</v>
      </c>
      <c r="K150" s="55">
        <f t="shared" si="4"/>
        <v>131</v>
      </c>
    </row>
    <row r="151" spans="1:11" x14ac:dyDescent="0.3">
      <c r="A151" s="64"/>
      <c r="B151" s="27">
        <v>23</v>
      </c>
      <c r="C151" t="s">
        <v>112</v>
      </c>
      <c r="D151" s="28" t="s">
        <v>113</v>
      </c>
      <c r="E151" s="33">
        <v>2001</v>
      </c>
      <c r="F151" s="31" t="s">
        <v>109</v>
      </c>
      <c r="G151" s="1">
        <v>0</v>
      </c>
      <c r="H151" s="1">
        <v>70</v>
      </c>
      <c r="I151" s="29">
        <v>45</v>
      </c>
      <c r="J151" s="29">
        <v>0</v>
      </c>
      <c r="K151" s="55">
        <f t="shared" si="4"/>
        <v>115</v>
      </c>
    </row>
    <row r="152" spans="1:11" x14ac:dyDescent="0.3">
      <c r="A152" s="64"/>
      <c r="B152" s="27">
        <v>24</v>
      </c>
      <c r="C152" s="27" t="s">
        <v>91</v>
      </c>
      <c r="D152" s="28" t="s">
        <v>92</v>
      </c>
      <c r="E152" s="33">
        <v>2001</v>
      </c>
      <c r="F152" s="31" t="s">
        <v>63</v>
      </c>
      <c r="G152" s="40">
        <v>50</v>
      </c>
      <c r="H152" s="1">
        <v>0</v>
      </c>
      <c r="I152" s="29">
        <v>56</v>
      </c>
      <c r="J152" s="29">
        <v>0</v>
      </c>
      <c r="K152" s="55">
        <f t="shared" si="4"/>
        <v>106</v>
      </c>
    </row>
    <row r="153" spans="1:11" x14ac:dyDescent="0.3">
      <c r="A153" s="64"/>
      <c r="B153" s="27">
        <v>25</v>
      </c>
      <c r="C153" t="s">
        <v>166</v>
      </c>
      <c r="D153" s="28" t="s">
        <v>167</v>
      </c>
      <c r="E153" s="33">
        <v>2004</v>
      </c>
      <c r="F153" s="31" t="s">
        <v>63</v>
      </c>
      <c r="G153" s="1">
        <v>0</v>
      </c>
      <c r="H153" s="1">
        <v>96</v>
      </c>
      <c r="I153" s="29">
        <v>0</v>
      </c>
      <c r="J153" s="29">
        <v>0</v>
      </c>
      <c r="K153" s="55">
        <f t="shared" si="4"/>
        <v>96</v>
      </c>
    </row>
    <row r="154" spans="1:11" x14ac:dyDescent="0.3">
      <c r="A154" s="64"/>
      <c r="B154" s="27">
        <v>26</v>
      </c>
      <c r="C154" t="s">
        <v>97</v>
      </c>
      <c r="D154" s="26" t="s">
        <v>98</v>
      </c>
      <c r="E154" s="33">
        <v>2003</v>
      </c>
      <c r="F154" s="31" t="s">
        <v>19</v>
      </c>
      <c r="G154" s="1">
        <v>0</v>
      </c>
      <c r="H154" s="1">
        <v>0</v>
      </c>
      <c r="I154" s="29">
        <v>90</v>
      </c>
      <c r="J154" s="29">
        <v>0</v>
      </c>
      <c r="K154" s="55">
        <f t="shared" si="4"/>
        <v>90</v>
      </c>
    </row>
    <row r="155" spans="1:11" x14ac:dyDescent="0.3">
      <c r="B155" s="27">
        <v>27</v>
      </c>
      <c r="C155" s="27" t="s">
        <v>77</v>
      </c>
      <c r="D155" s="28" t="s">
        <v>78</v>
      </c>
      <c r="E155" s="33">
        <v>2003</v>
      </c>
      <c r="F155" s="31" t="s">
        <v>19</v>
      </c>
      <c r="G155" s="40">
        <v>85</v>
      </c>
      <c r="H155" s="1">
        <v>0</v>
      </c>
      <c r="I155" s="29">
        <v>0</v>
      </c>
      <c r="J155" s="29">
        <v>0</v>
      </c>
      <c r="K155" s="55">
        <f t="shared" si="4"/>
        <v>85</v>
      </c>
    </row>
    <row r="156" spans="1:11" x14ac:dyDescent="0.3">
      <c r="B156" s="27">
        <v>28</v>
      </c>
      <c r="C156" t="s">
        <v>116</v>
      </c>
      <c r="D156" s="28" t="s">
        <v>117</v>
      </c>
      <c r="E156" s="33">
        <v>2002</v>
      </c>
      <c r="F156" s="31" t="s">
        <v>44</v>
      </c>
      <c r="G156" s="1">
        <v>0</v>
      </c>
      <c r="H156" s="1">
        <v>76</v>
      </c>
      <c r="I156" s="29">
        <v>0</v>
      </c>
      <c r="J156" s="29">
        <v>0</v>
      </c>
      <c r="K156" s="55">
        <f t="shared" si="4"/>
        <v>76</v>
      </c>
    </row>
    <row r="157" spans="1:11" x14ac:dyDescent="0.3">
      <c r="B157" s="27">
        <v>29</v>
      </c>
      <c r="C157" s="27" t="s">
        <v>85</v>
      </c>
      <c r="D157" s="28" t="s">
        <v>86</v>
      </c>
      <c r="E157" s="33">
        <v>2002</v>
      </c>
      <c r="F157" s="31" t="s">
        <v>27</v>
      </c>
      <c r="G157" s="40">
        <v>65</v>
      </c>
      <c r="H157" s="1">
        <v>0</v>
      </c>
      <c r="I157" s="29">
        <v>0</v>
      </c>
      <c r="J157" s="29">
        <v>0</v>
      </c>
      <c r="K157" s="55">
        <f t="shared" si="4"/>
        <v>65</v>
      </c>
    </row>
    <row r="158" spans="1:11" x14ac:dyDescent="0.3">
      <c r="B158" s="27"/>
      <c r="C158" t="s">
        <v>70</v>
      </c>
      <c r="D158" s="28" t="s">
        <v>168</v>
      </c>
      <c r="E158" s="33">
        <v>2003</v>
      </c>
      <c r="F158" s="31" t="s">
        <v>63</v>
      </c>
      <c r="G158" s="1">
        <v>0</v>
      </c>
      <c r="H158" s="1">
        <v>65</v>
      </c>
      <c r="I158" s="29">
        <v>0</v>
      </c>
      <c r="J158" s="29">
        <v>0</v>
      </c>
      <c r="K158" s="55">
        <f t="shared" si="4"/>
        <v>65</v>
      </c>
    </row>
    <row r="159" spans="1:11" x14ac:dyDescent="0.3">
      <c r="B159" s="27"/>
      <c r="C159" s="48" t="s">
        <v>190</v>
      </c>
      <c r="D159" s="66" t="s">
        <v>191</v>
      </c>
      <c r="E159" s="67">
        <v>2001</v>
      </c>
      <c r="F159" s="68" t="s">
        <v>193</v>
      </c>
      <c r="G159" s="69">
        <v>0</v>
      </c>
      <c r="H159" s="69">
        <v>0</v>
      </c>
      <c r="I159" s="69">
        <v>0</v>
      </c>
      <c r="J159" s="29">
        <v>65</v>
      </c>
      <c r="K159" s="55">
        <f t="shared" si="4"/>
        <v>65</v>
      </c>
    </row>
    <row r="160" spans="1:11" x14ac:dyDescent="0.3">
      <c r="B160" s="27">
        <v>32</v>
      </c>
      <c r="C160" t="s">
        <v>72</v>
      </c>
      <c r="D160" s="28" t="s">
        <v>96</v>
      </c>
      <c r="E160" s="33">
        <v>2003</v>
      </c>
      <c r="F160" s="31" t="s">
        <v>27</v>
      </c>
      <c r="G160" s="1">
        <v>0</v>
      </c>
      <c r="H160" s="1">
        <v>60</v>
      </c>
      <c r="I160" s="29">
        <v>0</v>
      </c>
      <c r="J160" s="29">
        <v>0</v>
      </c>
      <c r="K160" s="55">
        <f t="shared" si="4"/>
        <v>60</v>
      </c>
    </row>
    <row r="161" spans="1:11" x14ac:dyDescent="0.3">
      <c r="B161" s="27"/>
      <c r="C161" s="48" t="s">
        <v>53</v>
      </c>
      <c r="D161" s="66" t="s">
        <v>188</v>
      </c>
      <c r="E161" s="67">
        <v>2004</v>
      </c>
      <c r="F161" s="31" t="s">
        <v>63</v>
      </c>
      <c r="G161" s="69">
        <v>0</v>
      </c>
      <c r="H161" s="69">
        <v>0</v>
      </c>
      <c r="I161" s="69">
        <v>0</v>
      </c>
      <c r="J161" s="29">
        <v>60</v>
      </c>
      <c r="K161" s="55">
        <f t="shared" si="4"/>
        <v>60</v>
      </c>
    </row>
    <row r="162" spans="1:11" x14ac:dyDescent="0.3">
      <c r="B162" s="27">
        <v>34</v>
      </c>
      <c r="C162" s="48" t="s">
        <v>53</v>
      </c>
      <c r="D162" s="66" t="s">
        <v>185</v>
      </c>
      <c r="E162" s="67">
        <v>2001</v>
      </c>
      <c r="F162" s="68" t="s">
        <v>193</v>
      </c>
      <c r="G162" s="69">
        <v>0</v>
      </c>
      <c r="H162" s="69">
        <v>0</v>
      </c>
      <c r="I162" s="69">
        <v>0</v>
      </c>
      <c r="J162" s="29">
        <v>50</v>
      </c>
      <c r="K162" s="55">
        <f t="shared" si="4"/>
        <v>50</v>
      </c>
    </row>
    <row r="163" spans="1:11" x14ac:dyDescent="0.3">
      <c r="B163" s="27">
        <v>35</v>
      </c>
      <c r="C163" s="65" t="s">
        <v>93</v>
      </c>
      <c r="D163" s="66" t="s">
        <v>94</v>
      </c>
      <c r="E163" s="67">
        <v>2004</v>
      </c>
      <c r="F163" s="68" t="s">
        <v>60</v>
      </c>
      <c r="G163" s="69">
        <v>45</v>
      </c>
      <c r="H163" s="1">
        <v>0</v>
      </c>
      <c r="I163" s="29">
        <v>0</v>
      </c>
      <c r="J163" s="29">
        <v>0</v>
      </c>
      <c r="K163" s="55">
        <f t="shared" si="4"/>
        <v>45</v>
      </c>
    </row>
    <row r="164" spans="1:11" x14ac:dyDescent="0.3">
      <c r="B164" s="27">
        <v>36</v>
      </c>
      <c r="C164" s="48" t="s">
        <v>189</v>
      </c>
      <c r="D164" s="66" t="s">
        <v>186</v>
      </c>
      <c r="E164" s="67">
        <v>2001</v>
      </c>
      <c r="F164" s="68" t="s">
        <v>193</v>
      </c>
      <c r="G164" s="69">
        <v>0</v>
      </c>
      <c r="H164" s="69">
        <v>0</v>
      </c>
      <c r="I164" s="69">
        <v>0</v>
      </c>
      <c r="J164" s="29">
        <v>40</v>
      </c>
      <c r="K164" s="55">
        <f t="shared" si="4"/>
        <v>40</v>
      </c>
    </row>
    <row r="165" spans="1:11" x14ac:dyDescent="0.3">
      <c r="B165" s="27">
        <v>37</v>
      </c>
      <c r="C165" s="48" t="s">
        <v>74</v>
      </c>
      <c r="D165" s="66" t="s">
        <v>187</v>
      </c>
      <c r="E165" s="67">
        <v>2001</v>
      </c>
      <c r="F165" s="31" t="s">
        <v>63</v>
      </c>
      <c r="G165" s="69">
        <v>0</v>
      </c>
      <c r="H165" s="69">
        <v>0</v>
      </c>
      <c r="I165" s="69">
        <v>0</v>
      </c>
      <c r="J165" s="29">
        <v>36</v>
      </c>
      <c r="K165" s="55">
        <f t="shared" si="4"/>
        <v>36</v>
      </c>
    </row>
    <row r="166" spans="1:11" x14ac:dyDescent="0.3">
      <c r="D166" s="26"/>
      <c r="E166" s="33"/>
      <c r="F166" s="31"/>
      <c r="G166" s="1"/>
      <c r="J166" s="29"/>
    </row>
    <row r="167" spans="1:11" ht="18.600000000000001" thickBot="1" x14ac:dyDescent="0.4">
      <c r="A167" s="88" t="s">
        <v>194</v>
      </c>
      <c r="B167" s="89"/>
      <c r="C167" s="89"/>
      <c r="D167" s="26"/>
      <c r="E167" s="33"/>
      <c r="F167" s="31"/>
      <c r="G167" s="39" t="s">
        <v>16</v>
      </c>
      <c r="H167" s="39" t="s">
        <v>165</v>
      </c>
      <c r="I167" s="85" t="s">
        <v>174</v>
      </c>
      <c r="J167" s="85" t="s">
        <v>184</v>
      </c>
      <c r="K167" s="39" t="s">
        <v>169</v>
      </c>
    </row>
    <row r="168" spans="1:11" ht="18.600000000000001" thickTop="1" x14ac:dyDescent="0.35">
      <c r="B168" s="100">
        <v>1</v>
      </c>
      <c r="C168" s="25" t="s">
        <v>24</v>
      </c>
      <c r="D168" s="26"/>
      <c r="E168" s="33"/>
      <c r="F168" s="31"/>
      <c r="G168" s="49">
        <v>116</v>
      </c>
      <c r="H168" s="55">
        <v>276</v>
      </c>
      <c r="I168" s="55">
        <v>255</v>
      </c>
      <c r="J168" s="55">
        <v>261</v>
      </c>
      <c r="K168" s="86">
        <f t="shared" ref="K168:K177" si="5">SUM(G168:J168)</f>
        <v>908</v>
      </c>
    </row>
    <row r="169" spans="1:11" ht="18" x14ac:dyDescent="0.35">
      <c r="B169" s="100">
        <v>2</v>
      </c>
      <c r="C169" s="25" t="s">
        <v>60</v>
      </c>
      <c r="D169" s="26"/>
      <c r="E169" s="33"/>
      <c r="F169" s="31"/>
      <c r="G169" s="49">
        <v>236</v>
      </c>
      <c r="H169" s="55">
        <v>215</v>
      </c>
      <c r="I169" s="55">
        <v>195</v>
      </c>
      <c r="J169" s="55">
        <v>240</v>
      </c>
      <c r="K169" s="86">
        <f t="shared" si="5"/>
        <v>886</v>
      </c>
    </row>
    <row r="170" spans="1:11" ht="18" x14ac:dyDescent="0.35">
      <c r="B170" s="100">
        <v>3</v>
      </c>
      <c r="C170" s="25" t="s">
        <v>30</v>
      </c>
      <c r="D170" s="26"/>
      <c r="E170" s="33"/>
      <c r="F170" s="31"/>
      <c r="G170" s="49">
        <v>220</v>
      </c>
      <c r="H170" s="55">
        <v>195</v>
      </c>
      <c r="I170" s="55">
        <v>230</v>
      </c>
      <c r="J170" s="55">
        <v>160</v>
      </c>
      <c r="K170" s="86">
        <f t="shared" si="5"/>
        <v>805</v>
      </c>
    </row>
    <row r="171" spans="1:11" ht="18" x14ac:dyDescent="0.35">
      <c r="B171" s="100">
        <v>4</v>
      </c>
      <c r="C171" s="25" t="s">
        <v>63</v>
      </c>
      <c r="D171" s="26"/>
      <c r="E171" s="33"/>
      <c r="F171" s="31"/>
      <c r="G171" s="49">
        <v>196</v>
      </c>
      <c r="H171" s="55">
        <v>202</v>
      </c>
      <c r="I171" s="55">
        <v>236</v>
      </c>
      <c r="J171" s="55">
        <v>130</v>
      </c>
      <c r="K171" s="86">
        <f t="shared" si="5"/>
        <v>764</v>
      </c>
    </row>
    <row r="172" spans="1:11" ht="18" x14ac:dyDescent="0.35">
      <c r="B172" s="100">
        <v>5</v>
      </c>
      <c r="C172" s="25" t="s">
        <v>44</v>
      </c>
      <c r="D172" s="26"/>
      <c r="E172" s="33"/>
      <c r="F172" s="31"/>
      <c r="G172" s="49">
        <v>210</v>
      </c>
      <c r="H172" s="55">
        <v>210</v>
      </c>
      <c r="I172" s="55">
        <v>176</v>
      </c>
      <c r="J172" s="55">
        <v>156</v>
      </c>
      <c r="K172" s="86">
        <f t="shared" si="5"/>
        <v>752</v>
      </c>
    </row>
    <row r="173" spans="1:11" ht="18" x14ac:dyDescent="0.35">
      <c r="B173" s="100">
        <v>6</v>
      </c>
      <c r="C173" s="25" t="s">
        <v>27</v>
      </c>
      <c r="G173" s="49">
        <v>121</v>
      </c>
      <c r="H173" s="55">
        <v>170</v>
      </c>
      <c r="I173" s="55">
        <v>106</v>
      </c>
      <c r="J173" s="55">
        <v>90</v>
      </c>
      <c r="K173" s="86">
        <f t="shared" si="5"/>
        <v>487</v>
      </c>
    </row>
    <row r="174" spans="1:11" ht="18" x14ac:dyDescent="0.35">
      <c r="B174" s="100">
        <v>7</v>
      </c>
      <c r="C174" s="25" t="s">
        <v>57</v>
      </c>
      <c r="D174" s="26"/>
      <c r="E174" s="33"/>
      <c r="F174" s="31"/>
      <c r="G174" s="49">
        <v>241</v>
      </c>
      <c r="H174" s="55">
        <v>0</v>
      </c>
      <c r="I174" s="55">
        <v>0</v>
      </c>
      <c r="J174" s="55">
        <v>205</v>
      </c>
      <c r="K174" s="86">
        <f t="shared" si="5"/>
        <v>446</v>
      </c>
    </row>
    <row r="175" spans="1:11" ht="18" x14ac:dyDescent="0.35">
      <c r="B175" s="100">
        <v>8</v>
      </c>
      <c r="C175" s="25" t="s">
        <v>109</v>
      </c>
      <c r="G175" s="49">
        <v>0</v>
      </c>
      <c r="H175" s="55">
        <v>170</v>
      </c>
      <c r="I175" s="55">
        <v>135</v>
      </c>
      <c r="J175" s="55">
        <v>121</v>
      </c>
      <c r="K175" s="86">
        <f t="shared" si="5"/>
        <v>426</v>
      </c>
    </row>
    <row r="176" spans="1:11" ht="18" x14ac:dyDescent="0.35">
      <c r="B176" s="100">
        <v>9</v>
      </c>
      <c r="C176" s="25" t="s">
        <v>19</v>
      </c>
      <c r="G176" s="49">
        <v>165</v>
      </c>
      <c r="H176" s="1">
        <v>0</v>
      </c>
      <c r="I176" s="55">
        <v>166</v>
      </c>
      <c r="J176" s="55">
        <v>0</v>
      </c>
      <c r="K176" s="86">
        <f t="shared" si="5"/>
        <v>331</v>
      </c>
    </row>
    <row r="177" spans="1:12" ht="18" x14ac:dyDescent="0.35">
      <c r="B177" s="100">
        <v>10</v>
      </c>
      <c r="C177" s="25" t="s">
        <v>192</v>
      </c>
      <c r="G177" s="49">
        <v>0</v>
      </c>
      <c r="H177" s="55">
        <v>0</v>
      </c>
      <c r="I177" s="55">
        <v>0</v>
      </c>
      <c r="J177" s="55">
        <v>105</v>
      </c>
      <c r="K177" s="86">
        <f t="shared" si="5"/>
        <v>105</v>
      </c>
    </row>
    <row r="179" spans="1:12" x14ac:dyDescent="0.3">
      <c r="A179" s="111" t="s">
        <v>12</v>
      </c>
      <c r="D179" s="26"/>
      <c r="E179" s="33"/>
      <c r="F179" s="31"/>
      <c r="G179" s="1" t="s">
        <v>47</v>
      </c>
      <c r="J179" s="29"/>
    </row>
    <row r="180" spans="1:12" ht="16.2" thickBot="1" x14ac:dyDescent="0.35">
      <c r="B180" s="94" t="s">
        <v>48</v>
      </c>
      <c r="C180" s="94" t="s">
        <v>49</v>
      </c>
      <c r="D180" s="36" t="s">
        <v>50</v>
      </c>
      <c r="E180" s="95" t="s">
        <v>51</v>
      </c>
      <c r="F180" s="96" t="s">
        <v>52</v>
      </c>
      <c r="G180" s="83" t="s">
        <v>16</v>
      </c>
      <c r="H180" s="83" t="s">
        <v>165</v>
      </c>
      <c r="I180" s="83" t="s">
        <v>174</v>
      </c>
      <c r="J180" s="83" t="s">
        <v>184</v>
      </c>
      <c r="K180" s="83" t="s">
        <v>198</v>
      </c>
      <c r="L180" s="113" t="s">
        <v>169</v>
      </c>
    </row>
    <row r="181" spans="1:12" s="2" customFormat="1" ht="18.600000000000001" thickTop="1" x14ac:dyDescent="0.35">
      <c r="B181" s="122">
        <v>1</v>
      </c>
      <c r="C181" s="114" t="s">
        <v>53</v>
      </c>
      <c r="D181" s="120" t="s">
        <v>54</v>
      </c>
      <c r="E181" s="117">
        <v>2001</v>
      </c>
      <c r="F181" s="127" t="s">
        <v>30</v>
      </c>
      <c r="G181" s="125">
        <v>160</v>
      </c>
      <c r="H181" s="118">
        <v>145</v>
      </c>
      <c r="I181" s="126">
        <v>160</v>
      </c>
      <c r="J181" s="126">
        <v>160</v>
      </c>
      <c r="K181" s="126">
        <v>160</v>
      </c>
      <c r="L181" s="124">
        <v>480</v>
      </c>
    </row>
    <row r="182" spans="1:12" s="2" customFormat="1" ht="18" x14ac:dyDescent="0.35">
      <c r="B182" s="122">
        <v>2</v>
      </c>
      <c r="C182" s="114" t="s">
        <v>55</v>
      </c>
      <c r="D182" s="120" t="s">
        <v>56</v>
      </c>
      <c r="E182" s="117">
        <v>2002</v>
      </c>
      <c r="F182" s="127" t="s">
        <v>57</v>
      </c>
      <c r="G182" s="125">
        <v>145</v>
      </c>
      <c r="H182" s="126">
        <v>0</v>
      </c>
      <c r="I182" s="126">
        <v>0</v>
      </c>
      <c r="J182" s="126">
        <v>120</v>
      </c>
      <c r="K182" s="126">
        <v>130</v>
      </c>
      <c r="L182" s="124">
        <f>SUM(G182:K182)</f>
        <v>395</v>
      </c>
    </row>
    <row r="183" spans="1:12" s="2" customFormat="1" ht="18" x14ac:dyDescent="0.35">
      <c r="B183" s="122">
        <v>3</v>
      </c>
      <c r="C183" s="114" t="s">
        <v>58</v>
      </c>
      <c r="D183" s="120" t="s">
        <v>59</v>
      </c>
      <c r="E183" s="117">
        <v>2004</v>
      </c>
      <c r="F183" s="127" t="s">
        <v>60</v>
      </c>
      <c r="G183" s="125">
        <v>130</v>
      </c>
      <c r="H183" s="126">
        <v>130</v>
      </c>
      <c r="I183" s="126">
        <v>0</v>
      </c>
      <c r="J183" s="118">
        <v>110</v>
      </c>
      <c r="K183" s="126">
        <v>120</v>
      </c>
      <c r="L183" s="124">
        <v>380</v>
      </c>
    </row>
    <row r="184" spans="1:12" x14ac:dyDescent="0.3">
      <c r="B184" s="27">
        <v>4</v>
      </c>
      <c r="C184" s="65" t="s">
        <v>177</v>
      </c>
      <c r="D184" s="66" t="s">
        <v>176</v>
      </c>
      <c r="E184" s="67">
        <v>2004</v>
      </c>
      <c r="F184" s="68" t="s">
        <v>60</v>
      </c>
      <c r="G184" s="69">
        <v>0</v>
      </c>
      <c r="H184" s="1">
        <v>0</v>
      </c>
      <c r="I184" s="29">
        <v>130</v>
      </c>
      <c r="J184" s="29">
        <v>130</v>
      </c>
      <c r="K184" s="29">
        <v>116</v>
      </c>
      <c r="L184" s="55">
        <f>SUM(G184:K184)</f>
        <v>376</v>
      </c>
    </row>
    <row r="185" spans="1:12" x14ac:dyDescent="0.3">
      <c r="B185" s="27">
        <v>5</v>
      </c>
      <c r="C185" t="s">
        <v>105</v>
      </c>
      <c r="D185" s="28" t="s">
        <v>106</v>
      </c>
      <c r="E185" s="33">
        <v>2004</v>
      </c>
      <c r="F185" s="31" t="s">
        <v>24</v>
      </c>
      <c r="G185" s="1">
        <v>0</v>
      </c>
      <c r="H185" s="1">
        <v>116</v>
      </c>
      <c r="I185" s="29">
        <v>110</v>
      </c>
      <c r="J185" s="29">
        <v>106</v>
      </c>
      <c r="K185" s="29">
        <v>145</v>
      </c>
      <c r="L185" s="55">
        <v>371</v>
      </c>
    </row>
    <row r="186" spans="1:12" x14ac:dyDescent="0.3">
      <c r="B186" s="27">
        <v>6</v>
      </c>
      <c r="C186" s="27" t="s">
        <v>66</v>
      </c>
      <c r="D186" s="28" t="s">
        <v>67</v>
      </c>
      <c r="E186" s="33">
        <v>2003</v>
      </c>
      <c r="F186" s="31" t="s">
        <v>44</v>
      </c>
      <c r="G186" s="40">
        <v>110</v>
      </c>
      <c r="H186" s="1">
        <v>120</v>
      </c>
      <c r="I186" s="29">
        <v>96</v>
      </c>
      <c r="J186" s="29">
        <v>76</v>
      </c>
      <c r="K186" s="29">
        <v>106</v>
      </c>
      <c r="L186" s="55">
        <v>336</v>
      </c>
    </row>
    <row r="187" spans="1:12" x14ac:dyDescent="0.3">
      <c r="B187" s="27">
        <v>7</v>
      </c>
      <c r="C187" s="27" t="s">
        <v>89</v>
      </c>
      <c r="D187" s="28" t="s">
        <v>90</v>
      </c>
      <c r="E187" s="33">
        <v>2004</v>
      </c>
      <c r="F187" s="31" t="s">
        <v>27</v>
      </c>
      <c r="G187" s="40">
        <v>56</v>
      </c>
      <c r="H187" s="1">
        <v>110</v>
      </c>
      <c r="I187" s="29">
        <v>106</v>
      </c>
      <c r="J187" s="29">
        <v>90</v>
      </c>
      <c r="K187" s="29">
        <v>110</v>
      </c>
      <c r="L187" s="55">
        <v>326</v>
      </c>
    </row>
    <row r="188" spans="1:12" x14ac:dyDescent="0.3">
      <c r="B188" s="27">
        <v>8</v>
      </c>
      <c r="C188" s="27" t="s">
        <v>81</v>
      </c>
      <c r="D188" s="28" t="s">
        <v>82</v>
      </c>
      <c r="E188" s="33">
        <v>2001</v>
      </c>
      <c r="F188" s="31" t="s">
        <v>63</v>
      </c>
      <c r="G188" s="40">
        <v>76</v>
      </c>
      <c r="H188" s="1">
        <v>106</v>
      </c>
      <c r="I188" s="29">
        <v>116</v>
      </c>
      <c r="J188" s="29">
        <v>70</v>
      </c>
      <c r="K188" s="29">
        <v>100</v>
      </c>
      <c r="L188" s="55">
        <v>322</v>
      </c>
    </row>
    <row r="189" spans="1:12" x14ac:dyDescent="0.3">
      <c r="B189" s="27">
        <v>9</v>
      </c>
      <c r="C189" s="27" t="s">
        <v>64</v>
      </c>
      <c r="D189" s="28" t="s">
        <v>65</v>
      </c>
      <c r="E189" s="33">
        <v>2004</v>
      </c>
      <c r="F189" s="31" t="s">
        <v>24</v>
      </c>
      <c r="G189" s="40">
        <v>116</v>
      </c>
      <c r="H189" s="1">
        <v>0</v>
      </c>
      <c r="I189" s="29">
        <v>100</v>
      </c>
      <c r="J189" s="29">
        <v>100</v>
      </c>
      <c r="K189" s="29">
        <v>0</v>
      </c>
      <c r="L189" s="55">
        <v>316</v>
      </c>
    </row>
    <row r="190" spans="1:12" x14ac:dyDescent="0.3">
      <c r="B190" s="27">
        <v>10</v>
      </c>
      <c r="C190" t="s">
        <v>99</v>
      </c>
      <c r="D190" s="28" t="s">
        <v>100</v>
      </c>
      <c r="E190" s="33">
        <v>2002</v>
      </c>
      <c r="F190" s="31" t="s">
        <v>24</v>
      </c>
      <c r="G190" s="1">
        <v>0</v>
      </c>
      <c r="H190" s="1">
        <v>0</v>
      </c>
      <c r="I190" s="29">
        <v>145</v>
      </c>
      <c r="J190" s="29">
        <v>145</v>
      </c>
      <c r="K190" s="29">
        <v>0</v>
      </c>
      <c r="L190" s="55">
        <f>SUM(G190:K190)</f>
        <v>290</v>
      </c>
    </row>
    <row r="191" spans="1:12" x14ac:dyDescent="0.3">
      <c r="B191" s="27">
        <v>11</v>
      </c>
      <c r="C191" t="s">
        <v>110</v>
      </c>
      <c r="D191" s="28" t="s">
        <v>111</v>
      </c>
      <c r="E191" s="33">
        <v>2002</v>
      </c>
      <c r="F191" s="31" t="s">
        <v>109</v>
      </c>
      <c r="G191" s="1">
        <v>0</v>
      </c>
      <c r="H191" s="1">
        <v>100</v>
      </c>
      <c r="I191" s="29">
        <v>85</v>
      </c>
      <c r="J191" s="29">
        <v>96</v>
      </c>
      <c r="K191" s="29">
        <v>0</v>
      </c>
      <c r="L191" s="55">
        <f>SUM(G191:K191)</f>
        <v>281</v>
      </c>
    </row>
    <row r="192" spans="1:12" x14ac:dyDescent="0.3">
      <c r="B192" s="27">
        <v>12</v>
      </c>
      <c r="C192" t="s">
        <v>103</v>
      </c>
      <c r="D192" s="28" t="s">
        <v>104</v>
      </c>
      <c r="E192" s="33">
        <v>2004</v>
      </c>
      <c r="F192" s="31" t="s">
        <v>24</v>
      </c>
      <c r="G192" s="1">
        <v>0</v>
      </c>
      <c r="H192" s="1">
        <v>160</v>
      </c>
      <c r="I192" s="29">
        <v>0</v>
      </c>
      <c r="J192" s="29">
        <v>116</v>
      </c>
      <c r="K192" s="29">
        <v>0</v>
      </c>
      <c r="L192" s="55">
        <f>SUM(G192:K192)</f>
        <v>276</v>
      </c>
    </row>
    <row r="193" spans="1:12" x14ac:dyDescent="0.3">
      <c r="B193" s="27">
        <v>13</v>
      </c>
      <c r="C193" s="27" t="s">
        <v>68</v>
      </c>
      <c r="D193" s="28" t="s">
        <v>69</v>
      </c>
      <c r="E193" s="33">
        <v>2003</v>
      </c>
      <c r="F193" s="31" t="s">
        <v>60</v>
      </c>
      <c r="G193" s="40">
        <v>106</v>
      </c>
      <c r="H193" s="1">
        <v>85</v>
      </c>
      <c r="I193" s="29">
        <v>65</v>
      </c>
      <c r="J193" s="29">
        <v>56</v>
      </c>
      <c r="K193" s="29">
        <v>90</v>
      </c>
      <c r="L193" s="55">
        <v>275</v>
      </c>
    </row>
    <row r="194" spans="1:12" x14ac:dyDescent="0.3">
      <c r="B194" s="27">
        <v>14</v>
      </c>
      <c r="C194" s="27" t="s">
        <v>74</v>
      </c>
      <c r="D194" s="28" t="s">
        <v>75</v>
      </c>
      <c r="E194" s="33">
        <v>2001</v>
      </c>
      <c r="F194" s="31" t="s">
        <v>76</v>
      </c>
      <c r="G194" s="40">
        <v>90</v>
      </c>
      <c r="H194" s="1">
        <v>0</v>
      </c>
      <c r="I194" s="29">
        <v>0</v>
      </c>
      <c r="J194" s="29">
        <v>85</v>
      </c>
      <c r="K194" s="29">
        <v>85</v>
      </c>
      <c r="L194" s="55">
        <f>SUM(G194:K194)</f>
        <v>260</v>
      </c>
    </row>
    <row r="195" spans="1:12" x14ac:dyDescent="0.3">
      <c r="B195" s="27">
        <v>15</v>
      </c>
      <c r="C195" s="27" t="s">
        <v>70</v>
      </c>
      <c r="D195" s="28" t="s">
        <v>71</v>
      </c>
      <c r="E195" s="33">
        <v>2001</v>
      </c>
      <c r="F195" s="31" t="s">
        <v>44</v>
      </c>
      <c r="G195" s="40">
        <v>100</v>
      </c>
      <c r="H195" s="1">
        <v>80</v>
      </c>
      <c r="I195" s="29">
        <v>60</v>
      </c>
      <c r="J195" s="29">
        <v>30</v>
      </c>
      <c r="K195" s="29">
        <v>76</v>
      </c>
      <c r="L195" s="55">
        <v>256</v>
      </c>
    </row>
    <row r="196" spans="1:12" x14ac:dyDescent="0.3">
      <c r="B196" s="27">
        <v>16</v>
      </c>
      <c r="C196" t="s">
        <v>70</v>
      </c>
      <c r="D196" s="28" t="s">
        <v>115</v>
      </c>
      <c r="E196" s="33">
        <v>2001</v>
      </c>
      <c r="F196" s="31" t="s">
        <v>44</v>
      </c>
      <c r="G196" s="1">
        <v>0</v>
      </c>
      <c r="H196" s="1">
        <v>90</v>
      </c>
      <c r="I196" s="29">
        <v>0</v>
      </c>
      <c r="J196" s="29">
        <v>80</v>
      </c>
      <c r="K196" s="29">
        <v>80</v>
      </c>
      <c r="L196" s="55">
        <f t="shared" ref="L196:L218" si="6">SUM(G196:K196)</f>
        <v>250</v>
      </c>
    </row>
    <row r="197" spans="1:12" x14ac:dyDescent="0.3">
      <c r="B197" s="27">
        <v>17</v>
      </c>
      <c r="C197" s="27" t="s">
        <v>61</v>
      </c>
      <c r="D197" s="28" t="s">
        <v>62</v>
      </c>
      <c r="E197" s="33">
        <v>2002</v>
      </c>
      <c r="F197" s="31" t="s">
        <v>63</v>
      </c>
      <c r="G197" s="40">
        <v>120</v>
      </c>
      <c r="H197" s="1">
        <v>0</v>
      </c>
      <c r="I197" s="29">
        <v>120</v>
      </c>
      <c r="J197" s="29">
        <v>0</v>
      </c>
      <c r="K197" s="29">
        <v>0</v>
      </c>
      <c r="L197" s="55">
        <f t="shared" si="6"/>
        <v>240</v>
      </c>
    </row>
    <row r="198" spans="1:12" x14ac:dyDescent="0.3">
      <c r="B198" s="27"/>
      <c r="C198" s="27" t="s">
        <v>87</v>
      </c>
      <c r="D198" s="28" t="s">
        <v>88</v>
      </c>
      <c r="E198" s="33">
        <v>2002</v>
      </c>
      <c r="F198" s="31" t="s">
        <v>30</v>
      </c>
      <c r="G198" s="40">
        <v>60</v>
      </c>
      <c r="H198" s="1">
        <v>50</v>
      </c>
      <c r="I198" s="29">
        <v>70</v>
      </c>
      <c r="J198" s="29">
        <v>0</v>
      </c>
      <c r="K198" s="29">
        <v>60</v>
      </c>
      <c r="L198" s="55">
        <f t="shared" si="6"/>
        <v>240</v>
      </c>
    </row>
    <row r="199" spans="1:12" x14ac:dyDescent="0.3">
      <c r="A199" s="64"/>
      <c r="B199" s="27">
        <v>19</v>
      </c>
      <c r="C199" s="27" t="s">
        <v>72</v>
      </c>
      <c r="D199" s="28" t="s">
        <v>73</v>
      </c>
      <c r="E199" s="33">
        <v>2002</v>
      </c>
      <c r="F199" s="31" t="s">
        <v>57</v>
      </c>
      <c r="G199" s="40">
        <v>96</v>
      </c>
      <c r="H199" s="1">
        <v>0</v>
      </c>
      <c r="I199" s="29">
        <v>0</v>
      </c>
      <c r="J199" s="29">
        <v>45</v>
      </c>
      <c r="K199" s="29">
        <v>96</v>
      </c>
      <c r="L199" s="55">
        <f t="shared" si="6"/>
        <v>237</v>
      </c>
    </row>
    <row r="200" spans="1:12" x14ac:dyDescent="0.3">
      <c r="A200" s="64"/>
      <c r="B200" s="27">
        <v>20</v>
      </c>
      <c r="C200" s="27" t="s">
        <v>83</v>
      </c>
      <c r="D200" s="28" t="s">
        <v>84</v>
      </c>
      <c r="E200" s="33">
        <v>2002</v>
      </c>
      <c r="F200" s="31" t="s">
        <v>44</v>
      </c>
      <c r="G200" s="40">
        <v>70</v>
      </c>
      <c r="H200" s="1">
        <v>0</v>
      </c>
      <c r="I200" s="29">
        <v>80</v>
      </c>
      <c r="J200" s="29">
        <v>21</v>
      </c>
      <c r="K200" s="29">
        <v>0</v>
      </c>
      <c r="L200" s="55">
        <f t="shared" si="6"/>
        <v>171</v>
      </c>
    </row>
    <row r="201" spans="1:12" x14ac:dyDescent="0.3">
      <c r="A201" s="64"/>
      <c r="B201" s="27">
        <v>21</v>
      </c>
      <c r="C201" s="27" t="s">
        <v>79</v>
      </c>
      <c r="D201" s="28" t="s">
        <v>80</v>
      </c>
      <c r="E201" s="33">
        <v>2004</v>
      </c>
      <c r="F201" s="31" t="s">
        <v>19</v>
      </c>
      <c r="G201" s="40">
        <v>80</v>
      </c>
      <c r="H201" s="1">
        <v>0</v>
      </c>
      <c r="I201" s="29">
        <v>76</v>
      </c>
      <c r="J201" s="29">
        <v>0</v>
      </c>
      <c r="K201" s="29">
        <v>0</v>
      </c>
      <c r="L201" s="55">
        <f t="shared" si="6"/>
        <v>156</v>
      </c>
    </row>
    <row r="202" spans="1:12" x14ac:dyDescent="0.3">
      <c r="A202" s="64"/>
      <c r="B202" s="27">
        <v>22</v>
      </c>
      <c r="C202" t="s">
        <v>107</v>
      </c>
      <c r="D202" s="28" t="s">
        <v>114</v>
      </c>
      <c r="E202" s="33">
        <v>2002</v>
      </c>
      <c r="F202" s="31" t="s">
        <v>109</v>
      </c>
      <c r="G202" s="1">
        <v>0</v>
      </c>
      <c r="H202" s="1">
        <v>56</v>
      </c>
      <c r="I202" s="29">
        <v>50</v>
      </c>
      <c r="J202" s="29">
        <v>25</v>
      </c>
      <c r="K202" s="29">
        <v>0</v>
      </c>
      <c r="L202" s="55">
        <f t="shared" si="6"/>
        <v>131</v>
      </c>
    </row>
    <row r="203" spans="1:12" x14ac:dyDescent="0.3">
      <c r="A203" s="64"/>
      <c r="B203" s="27">
        <v>23</v>
      </c>
      <c r="C203" s="48" t="s">
        <v>53</v>
      </c>
      <c r="D203" s="66" t="s">
        <v>188</v>
      </c>
      <c r="E203" s="67">
        <v>2004</v>
      </c>
      <c r="F203" s="31" t="s">
        <v>63</v>
      </c>
      <c r="G203" s="69">
        <v>0</v>
      </c>
      <c r="H203" s="69">
        <v>0</v>
      </c>
      <c r="I203" s="69">
        <v>0</v>
      </c>
      <c r="J203" s="29">
        <v>60</v>
      </c>
      <c r="K203" s="29">
        <v>65</v>
      </c>
      <c r="L203" s="55">
        <f t="shared" si="6"/>
        <v>125</v>
      </c>
    </row>
    <row r="204" spans="1:12" x14ac:dyDescent="0.3">
      <c r="A204" s="64"/>
      <c r="B204" s="27">
        <v>24</v>
      </c>
      <c r="C204" t="s">
        <v>112</v>
      </c>
      <c r="D204" s="28" t="s">
        <v>113</v>
      </c>
      <c r="E204" s="33">
        <v>2001</v>
      </c>
      <c r="F204" s="31" t="s">
        <v>109</v>
      </c>
      <c r="G204" s="1">
        <v>0</v>
      </c>
      <c r="H204" s="1">
        <v>70</v>
      </c>
      <c r="I204" s="29">
        <v>45</v>
      </c>
      <c r="J204" s="29">
        <v>0</v>
      </c>
      <c r="K204" s="29">
        <v>0</v>
      </c>
      <c r="L204" s="55">
        <f t="shared" si="6"/>
        <v>115</v>
      </c>
    </row>
    <row r="205" spans="1:12" x14ac:dyDescent="0.3">
      <c r="A205" s="64"/>
      <c r="B205" s="27">
        <v>25</v>
      </c>
      <c r="C205" s="27" t="s">
        <v>91</v>
      </c>
      <c r="D205" s="28" t="s">
        <v>92</v>
      </c>
      <c r="E205" s="33">
        <v>2001</v>
      </c>
      <c r="F205" s="31" t="s">
        <v>63</v>
      </c>
      <c r="G205" s="40">
        <v>50</v>
      </c>
      <c r="H205" s="1">
        <v>0</v>
      </c>
      <c r="I205" s="29">
        <v>56</v>
      </c>
      <c r="J205" s="29">
        <v>0</v>
      </c>
      <c r="K205" s="29">
        <v>0</v>
      </c>
      <c r="L205" s="55">
        <f t="shared" si="6"/>
        <v>106</v>
      </c>
    </row>
    <row r="206" spans="1:12" x14ac:dyDescent="0.3">
      <c r="A206" s="64"/>
      <c r="B206" s="27"/>
      <c r="C206" s="48" t="s">
        <v>74</v>
      </c>
      <c r="D206" s="66" t="s">
        <v>187</v>
      </c>
      <c r="E206" s="67">
        <v>2001</v>
      </c>
      <c r="F206" s="31" t="s">
        <v>63</v>
      </c>
      <c r="G206" s="69">
        <v>0</v>
      </c>
      <c r="H206" s="69">
        <v>0</v>
      </c>
      <c r="I206" s="69">
        <v>0</v>
      </c>
      <c r="J206" s="29">
        <v>36</v>
      </c>
      <c r="K206" s="29">
        <v>70</v>
      </c>
      <c r="L206" s="55">
        <f t="shared" si="6"/>
        <v>106</v>
      </c>
    </row>
    <row r="207" spans="1:12" x14ac:dyDescent="0.3">
      <c r="B207" s="27">
        <v>27</v>
      </c>
      <c r="C207" t="s">
        <v>166</v>
      </c>
      <c r="D207" s="28" t="s">
        <v>167</v>
      </c>
      <c r="E207" s="33">
        <v>2004</v>
      </c>
      <c r="F207" s="31" t="s">
        <v>63</v>
      </c>
      <c r="G207" s="1">
        <v>0</v>
      </c>
      <c r="H207" s="1">
        <v>96</v>
      </c>
      <c r="I207" s="29">
        <v>0</v>
      </c>
      <c r="J207" s="29">
        <v>0</v>
      </c>
      <c r="K207" s="29">
        <v>0</v>
      </c>
      <c r="L207" s="55">
        <f t="shared" si="6"/>
        <v>96</v>
      </c>
    </row>
    <row r="208" spans="1:12" x14ac:dyDescent="0.3">
      <c r="B208" s="27">
        <v>28</v>
      </c>
      <c r="C208" t="s">
        <v>97</v>
      </c>
      <c r="D208" s="26" t="s">
        <v>98</v>
      </c>
      <c r="E208" s="33">
        <v>2003</v>
      </c>
      <c r="F208" s="31" t="s">
        <v>19</v>
      </c>
      <c r="G208" s="1">
        <v>0</v>
      </c>
      <c r="H208" s="1">
        <v>0</v>
      </c>
      <c r="I208" s="29">
        <v>90</v>
      </c>
      <c r="J208" s="29">
        <v>0</v>
      </c>
      <c r="K208" s="29">
        <v>0</v>
      </c>
      <c r="L208" s="55">
        <f t="shared" si="6"/>
        <v>90</v>
      </c>
    </row>
    <row r="209" spans="1:12" x14ac:dyDescent="0.3">
      <c r="B209" s="27">
        <v>29</v>
      </c>
      <c r="C209" s="27" t="s">
        <v>77</v>
      </c>
      <c r="D209" s="28" t="s">
        <v>78</v>
      </c>
      <c r="E209" s="33">
        <v>2003</v>
      </c>
      <c r="F209" s="31" t="s">
        <v>19</v>
      </c>
      <c r="G209" s="40">
        <v>85</v>
      </c>
      <c r="H209" s="1">
        <v>0</v>
      </c>
      <c r="I209" s="29">
        <v>0</v>
      </c>
      <c r="J209" s="29">
        <v>0</v>
      </c>
      <c r="K209" s="29">
        <v>0</v>
      </c>
      <c r="L209" s="55">
        <f t="shared" si="6"/>
        <v>85</v>
      </c>
    </row>
    <row r="210" spans="1:12" x14ac:dyDescent="0.3">
      <c r="B210" s="27">
        <v>30</v>
      </c>
      <c r="C210" t="s">
        <v>116</v>
      </c>
      <c r="D210" s="28" t="s">
        <v>117</v>
      </c>
      <c r="E210" s="33">
        <v>2002</v>
      </c>
      <c r="F210" s="31" t="s">
        <v>44</v>
      </c>
      <c r="G210" s="1">
        <v>0</v>
      </c>
      <c r="H210" s="1">
        <v>76</v>
      </c>
      <c r="I210" s="29">
        <v>0</v>
      </c>
      <c r="J210" s="29">
        <v>0</v>
      </c>
      <c r="K210" s="29">
        <v>0</v>
      </c>
      <c r="L210" s="55">
        <f t="shared" si="6"/>
        <v>76</v>
      </c>
    </row>
    <row r="211" spans="1:12" x14ac:dyDescent="0.3">
      <c r="B211" s="27">
        <v>31</v>
      </c>
      <c r="C211" s="27" t="s">
        <v>85</v>
      </c>
      <c r="D211" s="28" t="s">
        <v>86</v>
      </c>
      <c r="E211" s="33">
        <v>2002</v>
      </c>
      <c r="F211" s="31" t="s">
        <v>27</v>
      </c>
      <c r="G211" s="40">
        <v>65</v>
      </c>
      <c r="H211" s="1">
        <v>0</v>
      </c>
      <c r="I211" s="29">
        <v>0</v>
      </c>
      <c r="J211" s="29">
        <v>0</v>
      </c>
      <c r="K211" s="29">
        <v>0</v>
      </c>
      <c r="L211" s="55">
        <f t="shared" si="6"/>
        <v>65</v>
      </c>
    </row>
    <row r="212" spans="1:12" x14ac:dyDescent="0.3">
      <c r="B212" s="27"/>
      <c r="C212" t="s">
        <v>70</v>
      </c>
      <c r="D212" s="28" t="s">
        <v>168</v>
      </c>
      <c r="E212" s="33">
        <v>2003</v>
      </c>
      <c r="F212" s="31" t="s">
        <v>63</v>
      </c>
      <c r="G212" s="1">
        <v>0</v>
      </c>
      <c r="H212" s="1">
        <v>65</v>
      </c>
      <c r="I212" s="29">
        <v>0</v>
      </c>
      <c r="J212" s="29">
        <v>0</v>
      </c>
      <c r="K212" s="29">
        <v>0</v>
      </c>
      <c r="L212" s="55">
        <f t="shared" si="6"/>
        <v>65</v>
      </c>
    </row>
    <row r="213" spans="1:12" x14ac:dyDescent="0.3">
      <c r="B213" s="27"/>
      <c r="C213" s="48" t="s">
        <v>190</v>
      </c>
      <c r="D213" s="66" t="s">
        <v>191</v>
      </c>
      <c r="E213" s="67">
        <v>2001</v>
      </c>
      <c r="F213" s="68" t="s">
        <v>193</v>
      </c>
      <c r="G213" s="69">
        <v>0</v>
      </c>
      <c r="H213" s="69">
        <v>0</v>
      </c>
      <c r="I213" s="69">
        <v>0</v>
      </c>
      <c r="J213" s="29">
        <v>65</v>
      </c>
      <c r="K213" s="29">
        <v>0</v>
      </c>
      <c r="L213" s="55">
        <f t="shared" si="6"/>
        <v>65</v>
      </c>
    </row>
    <row r="214" spans="1:12" x14ac:dyDescent="0.3">
      <c r="B214" s="27">
        <v>34</v>
      </c>
      <c r="C214" t="s">
        <v>72</v>
      </c>
      <c r="D214" s="28" t="s">
        <v>96</v>
      </c>
      <c r="E214" s="33">
        <v>2003</v>
      </c>
      <c r="F214" s="31" t="s">
        <v>27</v>
      </c>
      <c r="G214" s="1">
        <v>0</v>
      </c>
      <c r="H214" s="1">
        <v>60</v>
      </c>
      <c r="I214" s="29">
        <v>0</v>
      </c>
      <c r="J214" s="29">
        <v>0</v>
      </c>
      <c r="K214" s="29">
        <v>0</v>
      </c>
      <c r="L214" s="55">
        <f t="shared" si="6"/>
        <v>60</v>
      </c>
    </row>
    <row r="215" spans="1:12" x14ac:dyDescent="0.3">
      <c r="B215" s="27">
        <v>35</v>
      </c>
      <c r="C215" s="48" t="s">
        <v>55</v>
      </c>
      <c r="D215" s="66" t="s">
        <v>200</v>
      </c>
      <c r="E215" s="67">
        <v>2006</v>
      </c>
      <c r="F215" s="31" t="s">
        <v>24</v>
      </c>
      <c r="G215" s="69">
        <v>0</v>
      </c>
      <c r="H215" s="69">
        <v>0</v>
      </c>
      <c r="I215" s="69">
        <v>0</v>
      </c>
      <c r="J215" s="29">
        <v>0</v>
      </c>
      <c r="K215" s="29">
        <v>56</v>
      </c>
      <c r="L215" s="55">
        <f t="shared" si="6"/>
        <v>56</v>
      </c>
    </row>
    <row r="216" spans="1:12" x14ac:dyDescent="0.3">
      <c r="B216" s="27">
        <v>36</v>
      </c>
      <c r="C216" s="48" t="s">
        <v>53</v>
      </c>
      <c r="D216" s="66" t="s">
        <v>185</v>
      </c>
      <c r="E216" s="67">
        <v>2001</v>
      </c>
      <c r="F216" s="68" t="s">
        <v>193</v>
      </c>
      <c r="G216" s="69">
        <v>0</v>
      </c>
      <c r="H216" s="69">
        <v>0</v>
      </c>
      <c r="I216" s="69">
        <v>0</v>
      </c>
      <c r="J216" s="29">
        <v>50</v>
      </c>
      <c r="K216" s="29">
        <v>0</v>
      </c>
      <c r="L216" s="55">
        <f t="shared" si="6"/>
        <v>50</v>
      </c>
    </row>
    <row r="217" spans="1:12" x14ac:dyDescent="0.3">
      <c r="B217" s="27">
        <v>37</v>
      </c>
      <c r="C217" s="65" t="s">
        <v>93</v>
      </c>
      <c r="D217" s="66" t="s">
        <v>94</v>
      </c>
      <c r="E217" s="67">
        <v>2004</v>
      </c>
      <c r="F217" s="68" t="s">
        <v>60</v>
      </c>
      <c r="G217" s="69">
        <v>45</v>
      </c>
      <c r="H217" s="1">
        <v>0</v>
      </c>
      <c r="I217" s="29">
        <v>0</v>
      </c>
      <c r="J217" s="29">
        <v>0</v>
      </c>
      <c r="K217" s="29">
        <v>0</v>
      </c>
      <c r="L217" s="55">
        <f t="shared" si="6"/>
        <v>45</v>
      </c>
    </row>
    <row r="218" spans="1:12" x14ac:dyDescent="0.3">
      <c r="B218" s="27">
        <v>38</v>
      </c>
      <c r="C218" s="48" t="s">
        <v>189</v>
      </c>
      <c r="D218" s="66" t="s">
        <v>186</v>
      </c>
      <c r="E218" s="67">
        <v>2001</v>
      </c>
      <c r="F218" s="68" t="s">
        <v>193</v>
      </c>
      <c r="G218" s="69">
        <v>0</v>
      </c>
      <c r="H218" s="69">
        <v>0</v>
      </c>
      <c r="I218" s="69">
        <v>0</v>
      </c>
      <c r="J218" s="29">
        <v>40</v>
      </c>
      <c r="K218" s="29">
        <v>0</v>
      </c>
      <c r="L218" s="55">
        <f t="shared" si="6"/>
        <v>40</v>
      </c>
    </row>
    <row r="219" spans="1:12" x14ac:dyDescent="0.3">
      <c r="D219" s="26"/>
      <c r="E219" s="33"/>
      <c r="F219" s="31"/>
      <c r="G219" s="1"/>
      <c r="J219" s="29"/>
    </row>
    <row r="220" spans="1:12" ht="18.600000000000001" thickBot="1" x14ac:dyDescent="0.4">
      <c r="A220" s="88" t="s">
        <v>199</v>
      </c>
      <c r="B220" s="89"/>
      <c r="C220" s="89"/>
      <c r="D220" s="26"/>
      <c r="E220" s="33"/>
      <c r="F220" s="31"/>
      <c r="G220" s="83" t="s">
        <v>16</v>
      </c>
      <c r="H220" s="83" t="s">
        <v>165</v>
      </c>
      <c r="I220" s="83" t="s">
        <v>174</v>
      </c>
      <c r="J220" s="83" t="s">
        <v>184</v>
      </c>
      <c r="K220" s="83" t="s">
        <v>198</v>
      </c>
      <c r="L220" s="83" t="s">
        <v>169</v>
      </c>
    </row>
    <row r="221" spans="1:12" ht="18.600000000000001" thickTop="1" x14ac:dyDescent="0.35">
      <c r="B221" s="128">
        <v>1</v>
      </c>
      <c r="C221" s="120" t="s">
        <v>60</v>
      </c>
      <c r="D221" s="121"/>
      <c r="E221" s="115"/>
      <c r="F221" s="116"/>
      <c r="G221" s="122">
        <v>236</v>
      </c>
      <c r="H221" s="119">
        <v>215</v>
      </c>
      <c r="I221" s="119">
        <v>195</v>
      </c>
      <c r="J221" s="119">
        <v>240</v>
      </c>
      <c r="K221" s="123">
        <v>236</v>
      </c>
      <c r="L221" s="124">
        <f t="shared" ref="L221:L230" si="7">SUM(G221:K221)</f>
        <v>1122</v>
      </c>
    </row>
    <row r="222" spans="1:12" ht="18" x14ac:dyDescent="0.35">
      <c r="B222" s="128">
        <v>2</v>
      </c>
      <c r="C222" s="120" t="s">
        <v>24</v>
      </c>
      <c r="D222" s="121"/>
      <c r="E222" s="115"/>
      <c r="F222" s="116"/>
      <c r="G222" s="122">
        <v>116</v>
      </c>
      <c r="H222" s="119">
        <v>276</v>
      </c>
      <c r="I222" s="119">
        <v>255</v>
      </c>
      <c r="J222" s="119">
        <v>261</v>
      </c>
      <c r="K222" s="123">
        <v>201</v>
      </c>
      <c r="L222" s="124">
        <f t="shared" si="7"/>
        <v>1109</v>
      </c>
    </row>
    <row r="223" spans="1:12" ht="18" x14ac:dyDescent="0.35">
      <c r="B223" s="128">
        <v>3</v>
      </c>
      <c r="C223" s="120" t="s">
        <v>30</v>
      </c>
      <c r="D223" s="121"/>
      <c r="E223" s="115"/>
      <c r="F223" s="116"/>
      <c r="G223" s="122">
        <v>220</v>
      </c>
      <c r="H223" s="119">
        <v>195</v>
      </c>
      <c r="I223" s="119">
        <v>230</v>
      </c>
      <c r="J223" s="119">
        <v>160</v>
      </c>
      <c r="K223" s="119">
        <v>220</v>
      </c>
      <c r="L223" s="124">
        <f t="shared" si="7"/>
        <v>1025</v>
      </c>
    </row>
    <row r="224" spans="1:12" ht="18" x14ac:dyDescent="0.35">
      <c r="B224" s="100">
        <v>4</v>
      </c>
      <c r="C224" s="25" t="s">
        <v>44</v>
      </c>
      <c r="D224" s="26"/>
      <c r="E224" s="33"/>
      <c r="F224" s="31"/>
      <c r="G224" s="49">
        <v>210</v>
      </c>
      <c r="H224" s="55">
        <v>210</v>
      </c>
      <c r="I224" s="55">
        <v>176</v>
      </c>
      <c r="J224" s="55">
        <v>156</v>
      </c>
      <c r="K224" s="112">
        <v>186</v>
      </c>
      <c r="L224" s="86">
        <f t="shared" si="7"/>
        <v>938</v>
      </c>
    </row>
    <row r="225" spans="2:12" ht="18" x14ac:dyDescent="0.35">
      <c r="B225" s="100">
        <v>5</v>
      </c>
      <c r="C225" s="25" t="s">
        <v>63</v>
      </c>
      <c r="D225" s="26"/>
      <c r="E225" s="33"/>
      <c r="F225" s="31"/>
      <c r="G225" s="49">
        <v>196</v>
      </c>
      <c r="H225" s="55">
        <v>202</v>
      </c>
      <c r="I225" s="55">
        <v>236</v>
      </c>
      <c r="J225" s="55">
        <v>130</v>
      </c>
      <c r="K225" s="112">
        <v>170</v>
      </c>
      <c r="L225" s="86">
        <f t="shared" si="7"/>
        <v>934</v>
      </c>
    </row>
    <row r="226" spans="2:12" ht="18" x14ac:dyDescent="0.35">
      <c r="B226" s="100">
        <v>6</v>
      </c>
      <c r="C226" s="25" t="s">
        <v>57</v>
      </c>
      <c r="D226" s="26"/>
      <c r="E226" s="33"/>
      <c r="F226" s="31"/>
      <c r="G226" s="49">
        <v>241</v>
      </c>
      <c r="H226" s="55">
        <v>0</v>
      </c>
      <c r="I226" s="55">
        <v>0</v>
      </c>
      <c r="J226" s="55">
        <v>205</v>
      </c>
      <c r="K226" s="55">
        <v>215</v>
      </c>
      <c r="L226" s="86">
        <f t="shared" si="7"/>
        <v>661</v>
      </c>
    </row>
    <row r="227" spans="2:12" ht="18" x14ac:dyDescent="0.35">
      <c r="B227" s="100">
        <v>7</v>
      </c>
      <c r="C227" s="25" t="s">
        <v>27</v>
      </c>
      <c r="G227" s="49">
        <v>121</v>
      </c>
      <c r="H227" s="55">
        <v>170</v>
      </c>
      <c r="I227" s="55">
        <v>106</v>
      </c>
      <c r="J227" s="55">
        <v>90</v>
      </c>
      <c r="K227" s="112">
        <v>110</v>
      </c>
      <c r="L227" s="86">
        <f t="shared" si="7"/>
        <v>597</v>
      </c>
    </row>
    <row r="228" spans="2:12" ht="18" x14ac:dyDescent="0.35">
      <c r="B228" s="100">
        <v>8</v>
      </c>
      <c r="C228" s="25" t="s">
        <v>109</v>
      </c>
      <c r="G228" s="49">
        <v>0</v>
      </c>
      <c r="H228" s="55">
        <v>170</v>
      </c>
      <c r="I228" s="55">
        <v>135</v>
      </c>
      <c r="J228" s="55">
        <v>121</v>
      </c>
      <c r="K228" s="112">
        <v>0</v>
      </c>
      <c r="L228" s="86">
        <f t="shared" si="7"/>
        <v>426</v>
      </c>
    </row>
    <row r="229" spans="2:12" ht="18" x14ac:dyDescent="0.35">
      <c r="B229" s="100">
        <v>9</v>
      </c>
      <c r="C229" s="25" t="s">
        <v>19</v>
      </c>
      <c r="G229" s="49">
        <v>165</v>
      </c>
      <c r="H229" s="55">
        <v>0</v>
      </c>
      <c r="I229" s="55">
        <v>166</v>
      </c>
      <c r="J229" s="55">
        <v>0</v>
      </c>
      <c r="K229" s="112">
        <v>0</v>
      </c>
      <c r="L229" s="86">
        <f t="shared" si="7"/>
        <v>331</v>
      </c>
    </row>
    <row r="230" spans="2:12" ht="18" x14ac:dyDescent="0.35">
      <c r="B230" s="100">
        <v>10</v>
      </c>
      <c r="C230" s="25" t="s">
        <v>192</v>
      </c>
      <c r="G230" s="49">
        <v>0</v>
      </c>
      <c r="H230" s="55">
        <v>0</v>
      </c>
      <c r="I230" s="55">
        <v>0</v>
      </c>
      <c r="J230" s="55">
        <v>105</v>
      </c>
      <c r="K230" s="112">
        <v>0</v>
      </c>
      <c r="L230" s="86">
        <f t="shared" si="7"/>
        <v>105</v>
      </c>
    </row>
  </sheetData>
  <sortState ref="C221:L230">
    <sortCondition descending="1" ref="L221:L23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AB84"/>
  <sheetViews>
    <sheetView topLeftCell="B64" workbookViewId="0">
      <selection activeCell="E89" sqref="E89"/>
    </sheetView>
  </sheetViews>
  <sheetFormatPr defaultRowHeight="15.6" x14ac:dyDescent="0.3"/>
  <cols>
    <col min="1" max="1" width="2.69921875" customWidth="1"/>
    <col min="2" max="2" width="8.69921875" customWidth="1"/>
    <col min="3" max="3" width="4.59765625" customWidth="1"/>
    <col min="5" max="5" width="12.8984375" customWidth="1"/>
    <col min="7" max="7" width="19.5" customWidth="1"/>
    <col min="9" max="10" width="8.796875" style="1"/>
    <col min="11" max="11" width="8.796875" style="55"/>
    <col min="13" max="13" width="8.796875" style="55"/>
    <col min="18" max="18" width="12.3984375" customWidth="1"/>
  </cols>
  <sheetData>
    <row r="3" spans="2:28" x14ac:dyDescent="0.3">
      <c r="E3" s="26"/>
      <c r="F3" s="1"/>
      <c r="H3" s="1"/>
    </row>
    <row r="4" spans="2:28" ht="18" x14ac:dyDescent="0.35">
      <c r="C4" s="25" t="s">
        <v>14</v>
      </c>
      <c r="E4" s="26"/>
      <c r="F4" s="1"/>
      <c r="H4" s="1"/>
    </row>
    <row r="5" spans="2:28" ht="18" x14ac:dyDescent="0.35">
      <c r="D5" s="63" t="s">
        <v>164</v>
      </c>
      <c r="E5" s="26"/>
      <c r="F5" s="1"/>
      <c r="H5" s="1"/>
    </row>
    <row r="6" spans="2:28" x14ac:dyDescent="0.3">
      <c r="E6" s="26"/>
      <c r="F6" s="1"/>
      <c r="H6" s="1"/>
    </row>
    <row r="7" spans="2:28" ht="16.2" thickBot="1" x14ac:dyDescent="0.35">
      <c r="B7" s="34" t="s">
        <v>119</v>
      </c>
      <c r="D7" s="35"/>
      <c r="E7" s="36"/>
      <c r="F7" s="39"/>
      <c r="G7" s="35"/>
      <c r="H7" s="39" t="s">
        <v>16</v>
      </c>
    </row>
    <row r="8" spans="2:28" ht="16.2" thickTop="1" x14ac:dyDescent="0.3">
      <c r="C8">
        <v>1</v>
      </c>
      <c r="D8" s="27" t="s">
        <v>120</v>
      </c>
      <c r="E8" s="28" t="s">
        <v>121</v>
      </c>
      <c r="F8" s="1">
        <v>2002</v>
      </c>
      <c r="G8" t="s">
        <v>60</v>
      </c>
      <c r="H8" s="55">
        <v>160</v>
      </c>
      <c r="Q8" s="27"/>
      <c r="R8" s="28"/>
      <c r="S8" s="1"/>
      <c r="Y8" s="27" t="s">
        <v>130</v>
      </c>
      <c r="Z8" s="28" t="s">
        <v>131</v>
      </c>
      <c r="AA8" s="1">
        <v>2002</v>
      </c>
      <c r="AB8" t="s">
        <v>57</v>
      </c>
    </row>
    <row r="9" spans="2:28" x14ac:dyDescent="0.3">
      <c r="C9">
        <v>2</v>
      </c>
      <c r="D9" s="27" t="s">
        <v>122</v>
      </c>
      <c r="E9" s="28" t="s">
        <v>123</v>
      </c>
      <c r="F9" s="1">
        <v>2003</v>
      </c>
      <c r="G9" t="s">
        <v>60</v>
      </c>
      <c r="H9" s="55">
        <v>145</v>
      </c>
      <c r="Q9" s="27"/>
      <c r="R9" s="28"/>
      <c r="S9" s="1"/>
      <c r="Y9" s="27" t="s">
        <v>132</v>
      </c>
      <c r="Z9" s="28" t="s">
        <v>133</v>
      </c>
      <c r="AA9" s="1">
        <v>2002</v>
      </c>
      <c r="AB9" t="s">
        <v>57</v>
      </c>
    </row>
    <row r="10" spans="2:28" x14ac:dyDescent="0.3">
      <c r="C10">
        <v>3</v>
      </c>
      <c r="D10" s="27" t="s">
        <v>124</v>
      </c>
      <c r="E10" s="28" t="s">
        <v>125</v>
      </c>
      <c r="F10" s="1">
        <v>2003</v>
      </c>
      <c r="G10" t="s">
        <v>19</v>
      </c>
      <c r="H10" s="55">
        <v>130</v>
      </c>
      <c r="Q10" s="27"/>
      <c r="R10" s="28"/>
      <c r="S10" s="1"/>
      <c r="Y10" s="27" t="s">
        <v>124</v>
      </c>
      <c r="Z10" s="28" t="s">
        <v>134</v>
      </c>
      <c r="AA10" s="1">
        <v>2003</v>
      </c>
      <c r="AB10" t="s">
        <v>57</v>
      </c>
    </row>
    <row r="11" spans="2:28" x14ac:dyDescent="0.3">
      <c r="C11">
        <v>4</v>
      </c>
      <c r="D11" s="27" t="s">
        <v>126</v>
      </c>
      <c r="E11" s="28" t="s">
        <v>127</v>
      </c>
      <c r="F11" s="1">
        <v>2003</v>
      </c>
      <c r="G11" t="s">
        <v>19</v>
      </c>
      <c r="H11" s="55">
        <v>120</v>
      </c>
      <c r="Q11" s="27"/>
      <c r="R11" s="28"/>
      <c r="S11" s="1"/>
      <c r="Y11" s="27" t="s">
        <v>135</v>
      </c>
      <c r="Z11" s="28" t="s">
        <v>136</v>
      </c>
      <c r="AA11" s="1">
        <v>2004</v>
      </c>
      <c r="AB11" t="s">
        <v>27</v>
      </c>
    </row>
    <row r="12" spans="2:28" x14ac:dyDescent="0.3">
      <c r="C12">
        <v>5</v>
      </c>
      <c r="D12" s="27" t="s">
        <v>128</v>
      </c>
      <c r="E12" s="28" t="s">
        <v>35</v>
      </c>
      <c r="F12" s="1">
        <v>2004</v>
      </c>
      <c r="G12" t="s">
        <v>24</v>
      </c>
      <c r="H12" s="55">
        <v>116</v>
      </c>
      <c r="Q12" s="27"/>
      <c r="R12" s="28"/>
      <c r="S12" s="1"/>
      <c r="Y12" s="27" t="s">
        <v>137</v>
      </c>
      <c r="Z12" s="28" t="s">
        <v>138</v>
      </c>
      <c r="AA12" s="1">
        <v>2004</v>
      </c>
      <c r="AB12" t="s">
        <v>27</v>
      </c>
    </row>
    <row r="13" spans="2:28" x14ac:dyDescent="0.3">
      <c r="D13" s="27"/>
      <c r="E13" s="28"/>
      <c r="F13" s="1"/>
      <c r="H13" s="55"/>
      <c r="Q13" s="27"/>
      <c r="R13" s="28"/>
      <c r="S13" s="1"/>
      <c r="Y13" s="27" t="s">
        <v>25</v>
      </c>
      <c r="Z13" s="28" t="s">
        <v>139</v>
      </c>
      <c r="AA13" s="1">
        <v>2004</v>
      </c>
      <c r="AB13" t="s">
        <v>24</v>
      </c>
    </row>
    <row r="14" spans="2:28" ht="16.2" thickBot="1" x14ac:dyDescent="0.35">
      <c r="B14" s="47" t="s">
        <v>129</v>
      </c>
      <c r="C14" s="50"/>
      <c r="D14" s="27"/>
      <c r="E14" s="28"/>
      <c r="F14" s="1"/>
      <c r="H14" s="83" t="s">
        <v>16</v>
      </c>
      <c r="Q14" s="27"/>
      <c r="R14" s="28"/>
      <c r="S14" s="1"/>
      <c r="Y14" s="27" t="s">
        <v>20</v>
      </c>
      <c r="Z14" s="28" t="s">
        <v>140</v>
      </c>
      <c r="AA14" s="1">
        <v>2006</v>
      </c>
      <c r="AB14" t="s">
        <v>24</v>
      </c>
    </row>
    <row r="15" spans="2:28" ht="18.600000000000001" thickTop="1" x14ac:dyDescent="0.35">
      <c r="C15">
        <v>1</v>
      </c>
      <c r="D15" s="25" t="s">
        <v>60</v>
      </c>
      <c r="E15" s="28"/>
      <c r="F15" s="1"/>
      <c r="H15" s="99">
        <v>305</v>
      </c>
      <c r="Q15" s="27"/>
      <c r="R15" s="28"/>
      <c r="S15" s="1"/>
      <c r="Y15" s="27" t="s">
        <v>137</v>
      </c>
      <c r="Z15" s="28" t="s">
        <v>141</v>
      </c>
      <c r="AA15" s="1">
        <v>2002</v>
      </c>
      <c r="AB15" t="s">
        <v>24</v>
      </c>
    </row>
    <row r="16" spans="2:28" ht="18" x14ac:dyDescent="0.35">
      <c r="C16">
        <v>2</v>
      </c>
      <c r="D16" s="25" t="s">
        <v>19</v>
      </c>
      <c r="E16" s="28"/>
      <c r="F16" s="1"/>
      <c r="H16" s="99">
        <v>250</v>
      </c>
      <c r="Q16" s="27"/>
      <c r="R16" s="28"/>
      <c r="S16" s="1"/>
      <c r="Y16" s="27" t="s">
        <v>142</v>
      </c>
      <c r="Z16" s="28" t="s">
        <v>123</v>
      </c>
      <c r="AA16" s="1">
        <v>2001</v>
      </c>
      <c r="AB16" t="s">
        <v>60</v>
      </c>
    </row>
    <row r="17" spans="2:10" ht="18" x14ac:dyDescent="0.35">
      <c r="C17">
        <v>3</v>
      </c>
      <c r="D17" s="25" t="s">
        <v>24</v>
      </c>
      <c r="E17" s="28"/>
      <c r="F17" s="1"/>
      <c r="H17" s="99">
        <v>116</v>
      </c>
    </row>
    <row r="18" spans="2:10" x14ac:dyDescent="0.3">
      <c r="D18" s="27"/>
      <c r="E18" s="28"/>
      <c r="F18" s="1"/>
      <c r="H18" s="1"/>
    </row>
    <row r="19" spans="2:10" ht="16.2" thickBot="1" x14ac:dyDescent="0.35">
      <c r="B19" s="34" t="s">
        <v>171</v>
      </c>
      <c r="D19" s="35"/>
      <c r="E19" s="36"/>
      <c r="F19" s="39"/>
      <c r="G19" s="35"/>
      <c r="H19" s="39" t="s">
        <v>16</v>
      </c>
      <c r="I19" s="39" t="s">
        <v>165</v>
      </c>
      <c r="J19" s="83" t="s">
        <v>169</v>
      </c>
    </row>
    <row r="20" spans="2:10" ht="16.2" thickTop="1" x14ac:dyDescent="0.3">
      <c r="C20">
        <v>1</v>
      </c>
      <c r="D20" s="27" t="s">
        <v>120</v>
      </c>
      <c r="E20" s="28" t="s">
        <v>121</v>
      </c>
      <c r="F20" s="97">
        <v>2002</v>
      </c>
      <c r="G20" t="s">
        <v>60</v>
      </c>
      <c r="H20" s="1">
        <v>160</v>
      </c>
      <c r="I20" s="1">
        <v>145</v>
      </c>
      <c r="J20" s="55">
        <f t="shared" ref="J20:J27" si="0">SUM(H20:I20)</f>
        <v>305</v>
      </c>
    </row>
    <row r="21" spans="2:10" x14ac:dyDescent="0.3">
      <c r="C21">
        <v>2</v>
      </c>
      <c r="D21" s="27" t="s">
        <v>122</v>
      </c>
      <c r="E21" s="28" t="s">
        <v>123</v>
      </c>
      <c r="F21" s="97">
        <v>2003</v>
      </c>
      <c r="G21" t="s">
        <v>60</v>
      </c>
      <c r="H21" s="1">
        <v>145</v>
      </c>
      <c r="I21" s="1">
        <v>130</v>
      </c>
      <c r="J21" s="55">
        <f t="shared" si="0"/>
        <v>275</v>
      </c>
    </row>
    <row r="22" spans="2:10" x14ac:dyDescent="0.3">
      <c r="C22">
        <v>3</v>
      </c>
      <c r="D22" s="27" t="s">
        <v>128</v>
      </c>
      <c r="E22" s="28" t="s">
        <v>35</v>
      </c>
      <c r="F22" s="97">
        <v>2004</v>
      </c>
      <c r="G22" t="s">
        <v>24</v>
      </c>
      <c r="H22" s="1">
        <v>116</v>
      </c>
      <c r="I22" s="1">
        <v>116</v>
      </c>
      <c r="J22" s="55">
        <f t="shared" si="0"/>
        <v>232</v>
      </c>
    </row>
    <row r="23" spans="2:10" x14ac:dyDescent="0.3">
      <c r="C23">
        <v>4</v>
      </c>
      <c r="D23" s="27" t="s">
        <v>25</v>
      </c>
      <c r="E23" s="28" t="s">
        <v>139</v>
      </c>
      <c r="F23" s="97">
        <v>2004</v>
      </c>
      <c r="G23" t="s">
        <v>24</v>
      </c>
      <c r="H23" s="1">
        <v>0</v>
      </c>
      <c r="I23" s="1">
        <v>160</v>
      </c>
      <c r="J23" s="55">
        <f t="shared" si="0"/>
        <v>160</v>
      </c>
    </row>
    <row r="24" spans="2:10" x14ac:dyDescent="0.3">
      <c r="C24">
        <v>5</v>
      </c>
      <c r="D24" s="27" t="s">
        <v>124</v>
      </c>
      <c r="E24" s="28" t="s">
        <v>125</v>
      </c>
      <c r="F24" s="97">
        <v>2003</v>
      </c>
      <c r="G24" t="s">
        <v>19</v>
      </c>
      <c r="H24" s="1">
        <v>130</v>
      </c>
      <c r="I24" s="1">
        <v>0</v>
      </c>
      <c r="J24" s="55">
        <f t="shared" si="0"/>
        <v>130</v>
      </c>
    </row>
    <row r="25" spans="2:10" x14ac:dyDescent="0.3">
      <c r="C25">
        <v>6</v>
      </c>
      <c r="D25" s="27" t="s">
        <v>126</v>
      </c>
      <c r="E25" s="28" t="s">
        <v>127</v>
      </c>
      <c r="F25" s="97">
        <v>2003</v>
      </c>
      <c r="G25" t="s">
        <v>19</v>
      </c>
      <c r="H25" s="1">
        <v>120</v>
      </c>
      <c r="I25" s="1">
        <v>0</v>
      </c>
      <c r="J25" s="55">
        <f t="shared" si="0"/>
        <v>120</v>
      </c>
    </row>
    <row r="26" spans="2:10" x14ac:dyDescent="0.3">
      <c r="D26" s="27" t="s">
        <v>142</v>
      </c>
      <c r="E26" s="28" t="s">
        <v>123</v>
      </c>
      <c r="F26" s="97">
        <v>2001</v>
      </c>
      <c r="G26" t="s">
        <v>60</v>
      </c>
      <c r="H26" s="1">
        <v>0</v>
      </c>
      <c r="I26" s="1">
        <v>120</v>
      </c>
      <c r="J26" s="55">
        <f t="shared" si="0"/>
        <v>120</v>
      </c>
    </row>
    <row r="27" spans="2:10" x14ac:dyDescent="0.3">
      <c r="C27">
        <v>8</v>
      </c>
      <c r="D27" s="27" t="s">
        <v>137</v>
      </c>
      <c r="E27" s="28" t="s">
        <v>138</v>
      </c>
      <c r="F27" s="97">
        <v>2004</v>
      </c>
      <c r="G27" t="s">
        <v>27</v>
      </c>
      <c r="H27" s="1">
        <v>0</v>
      </c>
      <c r="I27" s="1">
        <v>110</v>
      </c>
      <c r="J27" s="55">
        <f t="shared" si="0"/>
        <v>110</v>
      </c>
    </row>
    <row r="28" spans="2:10" ht="16.2" thickBot="1" x14ac:dyDescent="0.35">
      <c r="D28" s="27"/>
      <c r="E28" s="28"/>
      <c r="F28" s="1"/>
      <c r="H28" s="39"/>
      <c r="I28" s="39"/>
      <c r="J28" s="39"/>
    </row>
    <row r="29" spans="2:10" ht="16.8" thickTop="1" thickBot="1" x14ac:dyDescent="0.35">
      <c r="B29" s="47" t="s">
        <v>172</v>
      </c>
      <c r="D29" s="27"/>
      <c r="E29" s="28"/>
      <c r="F29" s="1"/>
      <c r="H29" s="39" t="s">
        <v>16</v>
      </c>
      <c r="I29" s="39" t="s">
        <v>165</v>
      </c>
      <c r="J29" s="39" t="s">
        <v>169</v>
      </c>
    </row>
    <row r="30" spans="2:10" ht="18.600000000000001" thickTop="1" x14ac:dyDescent="0.35">
      <c r="C30">
        <v>1</v>
      </c>
      <c r="D30" s="25" t="s">
        <v>60</v>
      </c>
      <c r="E30" s="28"/>
      <c r="F30" s="1"/>
      <c r="H30" s="40">
        <v>305</v>
      </c>
      <c r="I30" s="1">
        <v>275</v>
      </c>
      <c r="J30" s="84">
        <f>SUM(H30:I30)</f>
        <v>580</v>
      </c>
    </row>
    <row r="31" spans="2:10" ht="18" x14ac:dyDescent="0.35">
      <c r="C31">
        <v>2</v>
      </c>
      <c r="D31" s="25" t="s">
        <v>24</v>
      </c>
      <c r="E31" s="28"/>
      <c r="F31" s="1"/>
      <c r="H31" s="40">
        <v>116</v>
      </c>
      <c r="I31" s="1">
        <v>276</v>
      </c>
      <c r="J31" s="84">
        <f>SUM(H31:I31)</f>
        <v>392</v>
      </c>
    </row>
    <row r="32" spans="2:10" ht="18" x14ac:dyDescent="0.35">
      <c r="C32">
        <v>3</v>
      </c>
      <c r="D32" s="25" t="s">
        <v>19</v>
      </c>
      <c r="E32" s="28"/>
      <c r="F32" s="1"/>
      <c r="H32" s="40">
        <v>250</v>
      </c>
      <c r="I32" s="1">
        <v>0</v>
      </c>
      <c r="J32" s="84">
        <f>SUM(H32:I32)</f>
        <v>250</v>
      </c>
    </row>
    <row r="33" spans="2:11" ht="18" x14ac:dyDescent="0.35">
      <c r="C33">
        <v>4</v>
      </c>
      <c r="D33" s="25" t="s">
        <v>27</v>
      </c>
      <c r="H33" s="40">
        <v>0</v>
      </c>
      <c r="I33" s="1">
        <v>110</v>
      </c>
      <c r="J33" s="84">
        <f>SUM(H33:I33)</f>
        <v>110</v>
      </c>
    </row>
    <row r="34" spans="2:11" x14ac:dyDescent="0.3">
      <c r="J34" s="55"/>
    </row>
    <row r="35" spans="2:11" ht="16.2" thickBot="1" x14ac:dyDescent="0.35">
      <c r="B35" s="98" t="s">
        <v>178</v>
      </c>
      <c r="D35" s="35"/>
      <c r="E35" s="36"/>
      <c r="F35" s="39"/>
      <c r="G35" s="35"/>
      <c r="H35" s="39" t="s">
        <v>16</v>
      </c>
      <c r="I35" s="39" t="s">
        <v>165</v>
      </c>
      <c r="J35" s="85" t="s">
        <v>174</v>
      </c>
      <c r="K35" s="83" t="s">
        <v>169</v>
      </c>
    </row>
    <row r="36" spans="2:11" ht="18.600000000000001" thickTop="1" x14ac:dyDescent="0.35">
      <c r="C36">
        <v>1</v>
      </c>
      <c r="D36" s="27" t="s">
        <v>120</v>
      </c>
      <c r="E36" s="28" t="s">
        <v>121</v>
      </c>
      <c r="F36" s="97">
        <v>2002</v>
      </c>
      <c r="G36" t="s">
        <v>60</v>
      </c>
      <c r="H36" s="1">
        <v>160</v>
      </c>
      <c r="I36" s="1">
        <v>145</v>
      </c>
      <c r="J36" s="29">
        <v>145</v>
      </c>
      <c r="K36" s="86">
        <f t="shared" ref="K36:K43" si="1">SUM(H36:J36)</f>
        <v>450</v>
      </c>
    </row>
    <row r="37" spans="2:11" ht="18" x14ac:dyDescent="0.35">
      <c r="C37">
        <v>2</v>
      </c>
      <c r="D37" s="27" t="s">
        <v>122</v>
      </c>
      <c r="E37" s="28" t="s">
        <v>123</v>
      </c>
      <c r="F37" s="97">
        <v>2003</v>
      </c>
      <c r="G37" t="s">
        <v>60</v>
      </c>
      <c r="H37" s="1">
        <v>145</v>
      </c>
      <c r="I37" s="1">
        <v>130</v>
      </c>
      <c r="J37" s="29">
        <v>130</v>
      </c>
      <c r="K37" s="86">
        <f t="shared" si="1"/>
        <v>405</v>
      </c>
    </row>
    <row r="38" spans="2:11" ht="18" x14ac:dyDescent="0.35">
      <c r="C38">
        <v>3</v>
      </c>
      <c r="D38" s="27" t="s">
        <v>25</v>
      </c>
      <c r="E38" s="28" t="s">
        <v>139</v>
      </c>
      <c r="F38" s="97">
        <v>2004</v>
      </c>
      <c r="G38" t="s">
        <v>24</v>
      </c>
      <c r="H38" s="1">
        <v>0</v>
      </c>
      <c r="I38" s="1">
        <v>160</v>
      </c>
      <c r="J38" s="29">
        <v>160</v>
      </c>
      <c r="K38" s="86">
        <f t="shared" si="1"/>
        <v>320</v>
      </c>
    </row>
    <row r="39" spans="2:11" ht="18" x14ac:dyDescent="0.35">
      <c r="C39">
        <v>4</v>
      </c>
      <c r="D39" s="27" t="s">
        <v>126</v>
      </c>
      <c r="E39" s="28" t="s">
        <v>127</v>
      </c>
      <c r="F39" s="97">
        <v>2003</v>
      </c>
      <c r="G39" t="s">
        <v>19</v>
      </c>
      <c r="H39" s="1">
        <v>120</v>
      </c>
      <c r="I39" s="1">
        <v>0</v>
      </c>
      <c r="J39" s="29">
        <v>120</v>
      </c>
      <c r="K39" s="86">
        <f t="shared" si="1"/>
        <v>240</v>
      </c>
    </row>
    <row r="40" spans="2:11" ht="18" x14ac:dyDescent="0.35">
      <c r="C40">
        <v>5</v>
      </c>
      <c r="D40" s="27" t="s">
        <v>142</v>
      </c>
      <c r="E40" s="28" t="s">
        <v>123</v>
      </c>
      <c r="F40" s="97">
        <v>2001</v>
      </c>
      <c r="G40" t="s">
        <v>60</v>
      </c>
      <c r="H40" s="1">
        <v>0</v>
      </c>
      <c r="I40" s="1">
        <v>120</v>
      </c>
      <c r="J40" s="29">
        <v>116</v>
      </c>
      <c r="K40" s="86">
        <f t="shared" si="1"/>
        <v>236</v>
      </c>
    </row>
    <row r="41" spans="2:11" ht="18" x14ac:dyDescent="0.35">
      <c r="C41">
        <v>6</v>
      </c>
      <c r="D41" s="27" t="s">
        <v>128</v>
      </c>
      <c r="E41" s="28" t="s">
        <v>35</v>
      </c>
      <c r="F41" s="97">
        <v>2004</v>
      </c>
      <c r="G41" t="s">
        <v>24</v>
      </c>
      <c r="H41" s="1">
        <v>116</v>
      </c>
      <c r="I41" s="1">
        <v>116</v>
      </c>
      <c r="J41" s="29">
        <v>0</v>
      </c>
      <c r="K41" s="86">
        <f t="shared" si="1"/>
        <v>232</v>
      </c>
    </row>
    <row r="42" spans="2:11" ht="18" x14ac:dyDescent="0.35">
      <c r="C42">
        <v>7</v>
      </c>
      <c r="D42" s="27" t="s">
        <v>137</v>
      </c>
      <c r="E42" s="28" t="s">
        <v>138</v>
      </c>
      <c r="F42" s="97">
        <v>2004</v>
      </c>
      <c r="G42" t="s">
        <v>27</v>
      </c>
      <c r="H42" s="1">
        <v>0</v>
      </c>
      <c r="I42" s="1">
        <v>110</v>
      </c>
      <c r="J42" s="29">
        <v>110</v>
      </c>
      <c r="K42" s="86">
        <f t="shared" si="1"/>
        <v>220</v>
      </c>
    </row>
    <row r="43" spans="2:11" ht="18" x14ac:dyDescent="0.35">
      <c r="C43">
        <v>8</v>
      </c>
      <c r="D43" s="27" t="s">
        <v>124</v>
      </c>
      <c r="E43" s="28" t="s">
        <v>125</v>
      </c>
      <c r="F43" s="97">
        <v>2003</v>
      </c>
      <c r="G43" t="s">
        <v>19</v>
      </c>
      <c r="H43" s="1">
        <v>130</v>
      </c>
      <c r="I43" s="1">
        <v>0</v>
      </c>
      <c r="J43" s="29">
        <v>0</v>
      </c>
      <c r="K43" s="86">
        <f t="shared" si="1"/>
        <v>130</v>
      </c>
    </row>
    <row r="44" spans="2:11" ht="18.600000000000001" thickBot="1" x14ac:dyDescent="0.4">
      <c r="D44" s="27"/>
      <c r="E44" s="28"/>
      <c r="F44" s="1"/>
      <c r="H44" s="39"/>
      <c r="I44" s="39"/>
      <c r="J44" s="85"/>
      <c r="K44" s="86"/>
    </row>
    <row r="45" spans="2:11" ht="16.8" thickTop="1" thickBot="1" x14ac:dyDescent="0.35">
      <c r="B45" s="47" t="s">
        <v>179</v>
      </c>
      <c r="D45" s="27"/>
      <c r="E45" s="28"/>
      <c r="F45" s="1"/>
      <c r="H45" s="39" t="s">
        <v>16</v>
      </c>
      <c r="I45" s="39" t="s">
        <v>165</v>
      </c>
      <c r="J45" s="85" t="s">
        <v>180</v>
      </c>
      <c r="K45" s="83" t="s">
        <v>169</v>
      </c>
    </row>
    <row r="46" spans="2:11" ht="18.600000000000001" thickTop="1" x14ac:dyDescent="0.35">
      <c r="C46">
        <v>1</v>
      </c>
      <c r="D46" s="25" t="s">
        <v>60</v>
      </c>
      <c r="E46" s="28"/>
      <c r="F46" s="1"/>
      <c r="H46" s="40">
        <v>305</v>
      </c>
      <c r="I46" s="1">
        <v>275</v>
      </c>
      <c r="J46" s="91">
        <v>275</v>
      </c>
      <c r="K46" s="86">
        <f>SUM(H46:J46)</f>
        <v>855</v>
      </c>
    </row>
    <row r="47" spans="2:11" ht="18" x14ac:dyDescent="0.35">
      <c r="C47">
        <v>2</v>
      </c>
      <c r="D47" s="25" t="s">
        <v>24</v>
      </c>
      <c r="E47" s="28"/>
      <c r="F47" s="1"/>
      <c r="H47" s="40">
        <v>116</v>
      </c>
      <c r="I47" s="1">
        <v>276</v>
      </c>
      <c r="J47" s="91">
        <v>160</v>
      </c>
      <c r="K47" s="86">
        <f>SUM(H47:J47)</f>
        <v>552</v>
      </c>
    </row>
    <row r="48" spans="2:11" ht="18" x14ac:dyDescent="0.35">
      <c r="C48">
        <v>3</v>
      </c>
      <c r="D48" s="25" t="s">
        <v>19</v>
      </c>
      <c r="E48" s="28"/>
      <c r="F48" s="1"/>
      <c r="H48" s="40">
        <v>250</v>
      </c>
      <c r="I48" s="1">
        <v>0</v>
      </c>
      <c r="J48" s="91">
        <v>120</v>
      </c>
      <c r="K48" s="86">
        <f>SUM(H48:J48)</f>
        <v>370</v>
      </c>
    </row>
    <row r="49" spans="2:12" ht="18" x14ac:dyDescent="0.35">
      <c r="C49">
        <v>4</v>
      </c>
      <c r="D49" s="25" t="s">
        <v>27</v>
      </c>
      <c r="H49" s="40">
        <v>0</v>
      </c>
      <c r="I49" s="1">
        <v>110</v>
      </c>
      <c r="J49" s="91">
        <v>110</v>
      </c>
      <c r="K49" s="86">
        <f>SUM(H49:J49)</f>
        <v>220</v>
      </c>
    </row>
    <row r="50" spans="2:12" x14ac:dyDescent="0.3">
      <c r="J50" s="29"/>
    </row>
    <row r="51" spans="2:12" ht="16.2" thickBot="1" x14ac:dyDescent="0.35">
      <c r="B51" s="101" t="s">
        <v>195</v>
      </c>
      <c r="D51" s="35"/>
      <c r="E51" s="36"/>
      <c r="F51" s="39"/>
      <c r="G51" s="35"/>
      <c r="H51" s="39" t="s">
        <v>16</v>
      </c>
      <c r="I51" s="39" t="s">
        <v>165</v>
      </c>
      <c r="J51" s="85" t="s">
        <v>174</v>
      </c>
      <c r="K51" s="85" t="s">
        <v>184</v>
      </c>
      <c r="L51" s="83" t="s">
        <v>169</v>
      </c>
    </row>
    <row r="52" spans="2:12" ht="18.600000000000001" thickTop="1" x14ac:dyDescent="0.35">
      <c r="C52">
        <v>1</v>
      </c>
      <c r="D52" s="27" t="s">
        <v>25</v>
      </c>
      <c r="E52" s="28" t="s">
        <v>139</v>
      </c>
      <c r="F52" s="97">
        <v>2004</v>
      </c>
      <c r="G52" t="s">
        <v>24</v>
      </c>
      <c r="H52" s="1">
        <v>0</v>
      </c>
      <c r="I52" s="1">
        <v>160</v>
      </c>
      <c r="J52" s="29">
        <v>160</v>
      </c>
      <c r="K52" s="29">
        <v>160</v>
      </c>
      <c r="L52" s="86">
        <v>480</v>
      </c>
    </row>
    <row r="53" spans="2:12" ht="18" x14ac:dyDescent="0.35">
      <c r="C53">
        <v>2</v>
      </c>
      <c r="D53" s="27" t="s">
        <v>120</v>
      </c>
      <c r="E53" s="28" t="s">
        <v>121</v>
      </c>
      <c r="F53" s="97">
        <v>2002</v>
      </c>
      <c r="G53" t="s">
        <v>60</v>
      </c>
      <c r="H53" s="1">
        <v>160</v>
      </c>
      <c r="I53" s="1">
        <v>145</v>
      </c>
      <c r="J53" s="29">
        <v>145</v>
      </c>
      <c r="K53" s="29">
        <v>145</v>
      </c>
      <c r="L53" s="86">
        <v>450</v>
      </c>
    </row>
    <row r="54" spans="2:12" ht="18" x14ac:dyDescent="0.35">
      <c r="C54">
        <v>3</v>
      </c>
      <c r="D54" s="27" t="s">
        <v>122</v>
      </c>
      <c r="E54" s="28" t="s">
        <v>123</v>
      </c>
      <c r="F54" s="97">
        <v>2003</v>
      </c>
      <c r="G54" t="s">
        <v>60</v>
      </c>
      <c r="H54" s="1">
        <v>145</v>
      </c>
      <c r="I54" s="1">
        <v>130</v>
      </c>
      <c r="J54" s="29">
        <v>130</v>
      </c>
      <c r="K54" s="29">
        <v>130</v>
      </c>
      <c r="L54" s="86">
        <v>405</v>
      </c>
    </row>
    <row r="55" spans="2:12" ht="18" x14ac:dyDescent="0.35">
      <c r="C55">
        <v>4</v>
      </c>
      <c r="D55" s="27" t="s">
        <v>137</v>
      </c>
      <c r="E55" s="28" t="s">
        <v>138</v>
      </c>
      <c r="F55" s="97">
        <v>2004</v>
      </c>
      <c r="G55" t="s">
        <v>27</v>
      </c>
      <c r="H55" s="1">
        <v>0</v>
      </c>
      <c r="I55" s="1">
        <v>110</v>
      </c>
      <c r="J55" s="29">
        <v>110</v>
      </c>
      <c r="K55" s="29">
        <v>120</v>
      </c>
      <c r="L55" s="86">
        <v>340</v>
      </c>
    </row>
    <row r="56" spans="2:12" ht="18" x14ac:dyDescent="0.35">
      <c r="C56">
        <v>5</v>
      </c>
      <c r="D56" s="27" t="s">
        <v>126</v>
      </c>
      <c r="E56" s="28" t="s">
        <v>127</v>
      </c>
      <c r="F56" s="97">
        <v>2003</v>
      </c>
      <c r="G56" t="s">
        <v>19</v>
      </c>
      <c r="H56" s="1">
        <v>120</v>
      </c>
      <c r="I56" s="1">
        <v>0</v>
      </c>
      <c r="J56" s="29">
        <v>120</v>
      </c>
      <c r="K56" s="29">
        <v>0</v>
      </c>
      <c r="L56" s="86">
        <v>240</v>
      </c>
    </row>
    <row r="57" spans="2:12" ht="18" x14ac:dyDescent="0.35">
      <c r="C57">
        <v>6</v>
      </c>
      <c r="D57" s="27" t="s">
        <v>142</v>
      </c>
      <c r="E57" s="28" t="s">
        <v>123</v>
      </c>
      <c r="F57" s="97">
        <v>2001</v>
      </c>
      <c r="G57" t="s">
        <v>60</v>
      </c>
      <c r="H57" s="1">
        <v>0</v>
      </c>
      <c r="I57" s="1">
        <v>120</v>
      </c>
      <c r="J57" s="29">
        <v>116</v>
      </c>
      <c r="K57" s="29">
        <v>0</v>
      </c>
      <c r="L57" s="86">
        <v>236</v>
      </c>
    </row>
    <row r="58" spans="2:12" ht="18" x14ac:dyDescent="0.35">
      <c r="C58">
        <v>7</v>
      </c>
      <c r="D58" s="27" t="s">
        <v>128</v>
      </c>
      <c r="E58" s="28" t="s">
        <v>35</v>
      </c>
      <c r="F58" s="97">
        <v>2004</v>
      </c>
      <c r="G58" t="s">
        <v>24</v>
      </c>
      <c r="H58" s="1">
        <v>116</v>
      </c>
      <c r="I58" s="1">
        <v>116</v>
      </c>
      <c r="J58" s="29">
        <v>0</v>
      </c>
      <c r="K58" s="29">
        <v>0</v>
      </c>
      <c r="L58" s="86">
        <v>232</v>
      </c>
    </row>
    <row r="59" spans="2:12" ht="18" x14ac:dyDescent="0.35">
      <c r="C59">
        <v>8</v>
      </c>
      <c r="D59" s="27" t="s">
        <v>124</v>
      </c>
      <c r="E59" s="28" t="s">
        <v>125</v>
      </c>
      <c r="F59" s="97">
        <v>2003</v>
      </c>
      <c r="G59" t="s">
        <v>19</v>
      </c>
      <c r="H59" s="1">
        <v>130</v>
      </c>
      <c r="I59" s="1">
        <v>0</v>
      </c>
      <c r="J59" s="29">
        <v>0</v>
      </c>
      <c r="K59" s="29">
        <v>0</v>
      </c>
      <c r="L59" s="86">
        <v>130</v>
      </c>
    </row>
    <row r="60" spans="2:12" ht="16.2" thickBot="1" x14ac:dyDescent="0.35">
      <c r="D60" s="27"/>
      <c r="E60" s="28"/>
      <c r="F60" s="1"/>
      <c r="H60" s="39"/>
      <c r="I60" s="39"/>
      <c r="J60" s="85"/>
      <c r="K60" s="29"/>
    </row>
    <row r="61" spans="2:12" ht="16.8" thickTop="1" thickBot="1" x14ac:dyDescent="0.35">
      <c r="B61" s="102" t="s">
        <v>196</v>
      </c>
      <c r="D61" s="27"/>
      <c r="E61" s="28"/>
      <c r="F61" s="1"/>
      <c r="H61" s="39" t="s">
        <v>16</v>
      </c>
      <c r="I61" s="39" t="s">
        <v>165</v>
      </c>
      <c r="J61" s="85" t="s">
        <v>180</v>
      </c>
      <c r="K61" s="85" t="s">
        <v>184</v>
      </c>
      <c r="L61" s="83" t="s">
        <v>169</v>
      </c>
    </row>
    <row r="62" spans="2:12" ht="18.600000000000001" thickTop="1" x14ac:dyDescent="0.35">
      <c r="C62">
        <v>1</v>
      </c>
      <c r="D62" s="25" t="s">
        <v>60</v>
      </c>
      <c r="E62" s="28"/>
      <c r="F62" s="1"/>
      <c r="H62" s="40">
        <v>305</v>
      </c>
      <c r="I62" s="1">
        <v>275</v>
      </c>
      <c r="J62" s="91">
        <v>275</v>
      </c>
      <c r="K62" s="29">
        <v>275</v>
      </c>
      <c r="L62" s="86">
        <f>SUM(H62:K62)</f>
        <v>1130</v>
      </c>
    </row>
    <row r="63" spans="2:12" ht="18" x14ac:dyDescent="0.35">
      <c r="C63">
        <v>2</v>
      </c>
      <c r="D63" s="25" t="s">
        <v>24</v>
      </c>
      <c r="E63" s="28"/>
      <c r="F63" s="1"/>
      <c r="H63" s="40">
        <v>116</v>
      </c>
      <c r="I63" s="1">
        <v>276</v>
      </c>
      <c r="J63" s="91">
        <v>160</v>
      </c>
      <c r="K63" s="29">
        <v>160</v>
      </c>
      <c r="L63" s="86">
        <f>SUM(H63:K63)</f>
        <v>712</v>
      </c>
    </row>
    <row r="64" spans="2:12" ht="18" x14ac:dyDescent="0.35">
      <c r="C64">
        <v>3</v>
      </c>
      <c r="D64" s="25" t="s">
        <v>19</v>
      </c>
      <c r="E64" s="28"/>
      <c r="F64" s="1"/>
      <c r="H64" s="40">
        <v>250</v>
      </c>
      <c r="I64" s="1">
        <v>0</v>
      </c>
      <c r="J64" s="91">
        <v>120</v>
      </c>
      <c r="K64" s="29">
        <v>0</v>
      </c>
      <c r="L64" s="86">
        <f>SUM(H64:K64)</f>
        <v>370</v>
      </c>
    </row>
    <row r="65" spans="2:13" ht="18" x14ac:dyDescent="0.35">
      <c r="C65">
        <v>4</v>
      </c>
      <c r="D65" s="25" t="s">
        <v>27</v>
      </c>
      <c r="H65" s="40">
        <v>0</v>
      </c>
      <c r="I65" s="1">
        <v>110</v>
      </c>
      <c r="J65" s="91">
        <v>110</v>
      </c>
      <c r="K65" s="29">
        <v>120</v>
      </c>
      <c r="L65" s="86">
        <f>SUM(H65:K65)</f>
        <v>340</v>
      </c>
    </row>
    <row r="67" spans="2:13" ht="16.2" thickBot="1" x14ac:dyDescent="0.35">
      <c r="B67" s="98" t="s">
        <v>202</v>
      </c>
      <c r="D67" s="35"/>
      <c r="E67" s="36"/>
      <c r="F67" s="39"/>
      <c r="G67" s="35"/>
      <c r="H67" s="39" t="s">
        <v>16</v>
      </c>
      <c r="I67" s="39" t="s">
        <v>165</v>
      </c>
      <c r="J67" s="85" t="s">
        <v>174</v>
      </c>
      <c r="K67" s="85" t="s">
        <v>184</v>
      </c>
      <c r="L67" s="85" t="s">
        <v>198</v>
      </c>
      <c r="M67" s="83" t="s">
        <v>169</v>
      </c>
    </row>
    <row r="68" spans="2:13" ht="18.600000000000001" thickTop="1" x14ac:dyDescent="0.35">
      <c r="C68" s="159">
        <v>1</v>
      </c>
      <c r="D68" s="158" t="s">
        <v>25</v>
      </c>
      <c r="E68" s="149" t="s">
        <v>139</v>
      </c>
      <c r="F68" s="154">
        <v>2004</v>
      </c>
      <c r="G68" s="157" t="s">
        <v>24</v>
      </c>
      <c r="H68" s="159">
        <v>0</v>
      </c>
      <c r="I68" s="159">
        <v>160</v>
      </c>
      <c r="J68" s="159">
        <v>160</v>
      </c>
      <c r="K68" s="159">
        <v>160</v>
      </c>
      <c r="L68" s="159">
        <v>160</v>
      </c>
      <c r="M68" s="160">
        <f>SUM(J68:L68)</f>
        <v>480</v>
      </c>
    </row>
    <row r="69" spans="2:13" ht="18" x14ac:dyDescent="0.35">
      <c r="C69" s="159">
        <v>2</v>
      </c>
      <c r="D69" s="158" t="s">
        <v>120</v>
      </c>
      <c r="E69" s="149" t="s">
        <v>121</v>
      </c>
      <c r="F69" s="154">
        <v>2002</v>
      </c>
      <c r="G69" s="157" t="s">
        <v>60</v>
      </c>
      <c r="H69" s="159">
        <v>160</v>
      </c>
      <c r="I69" s="159">
        <v>145</v>
      </c>
      <c r="J69" s="159">
        <v>145</v>
      </c>
      <c r="K69" s="159">
        <v>145</v>
      </c>
      <c r="L69" s="159">
        <v>145</v>
      </c>
      <c r="M69" s="160">
        <v>450</v>
      </c>
    </row>
    <row r="70" spans="2:13" ht="18" x14ac:dyDescent="0.35">
      <c r="C70" s="159">
        <v>3</v>
      </c>
      <c r="D70" s="158" t="s">
        <v>122</v>
      </c>
      <c r="E70" s="149" t="s">
        <v>123</v>
      </c>
      <c r="F70" s="154">
        <v>2003</v>
      </c>
      <c r="G70" s="157" t="s">
        <v>60</v>
      </c>
      <c r="H70" s="159">
        <v>145</v>
      </c>
      <c r="I70" s="159">
        <v>130</v>
      </c>
      <c r="J70" s="159">
        <v>130</v>
      </c>
      <c r="K70" s="159">
        <v>130</v>
      </c>
      <c r="L70" s="159">
        <v>130</v>
      </c>
      <c r="M70" s="160">
        <v>405</v>
      </c>
    </row>
    <row r="71" spans="2:13" x14ac:dyDescent="0.3">
      <c r="C71">
        <v>4</v>
      </c>
      <c r="D71" s="27" t="s">
        <v>142</v>
      </c>
      <c r="E71" s="28" t="s">
        <v>123</v>
      </c>
      <c r="F71" s="97">
        <v>2001</v>
      </c>
      <c r="G71" t="s">
        <v>60</v>
      </c>
      <c r="H71" s="1">
        <v>0</v>
      </c>
      <c r="I71" s="1">
        <v>120</v>
      </c>
      <c r="J71" s="29">
        <v>116</v>
      </c>
      <c r="K71" s="29">
        <v>0</v>
      </c>
      <c r="L71" s="29">
        <v>120</v>
      </c>
      <c r="M71" s="55">
        <f>SUM(H71:L71)</f>
        <v>356</v>
      </c>
    </row>
    <row r="72" spans="2:13" x14ac:dyDescent="0.3">
      <c r="C72">
        <v>5</v>
      </c>
      <c r="D72" s="27" t="s">
        <v>137</v>
      </c>
      <c r="E72" s="28" t="s">
        <v>138</v>
      </c>
      <c r="F72" s="97">
        <v>2004</v>
      </c>
      <c r="G72" t="s">
        <v>27</v>
      </c>
      <c r="H72" s="1">
        <v>0</v>
      </c>
      <c r="I72" s="1">
        <v>110</v>
      </c>
      <c r="J72" s="29">
        <v>110</v>
      </c>
      <c r="K72" s="29">
        <v>120</v>
      </c>
      <c r="L72" s="29">
        <v>110</v>
      </c>
      <c r="M72" s="55">
        <f>SUM(J72:L72)</f>
        <v>340</v>
      </c>
    </row>
    <row r="73" spans="2:13" x14ac:dyDescent="0.3">
      <c r="C73">
        <v>6</v>
      </c>
      <c r="D73" s="27" t="s">
        <v>128</v>
      </c>
      <c r="E73" s="28" t="s">
        <v>35</v>
      </c>
      <c r="F73" s="97">
        <v>2004</v>
      </c>
      <c r="G73" t="s">
        <v>24</v>
      </c>
      <c r="H73" s="1">
        <v>116</v>
      </c>
      <c r="I73" s="1">
        <v>116</v>
      </c>
      <c r="J73" s="29">
        <v>0</v>
      </c>
      <c r="K73" s="29">
        <v>0</v>
      </c>
      <c r="L73" s="29">
        <v>106</v>
      </c>
      <c r="M73" s="55">
        <f>SUM(H73:L73)</f>
        <v>338</v>
      </c>
    </row>
    <row r="74" spans="2:13" x14ac:dyDescent="0.3">
      <c r="C74">
        <v>7</v>
      </c>
      <c r="D74" s="27" t="s">
        <v>126</v>
      </c>
      <c r="E74" s="28" t="s">
        <v>127</v>
      </c>
      <c r="F74" s="97">
        <v>2003</v>
      </c>
      <c r="G74" t="s">
        <v>19</v>
      </c>
      <c r="H74" s="1">
        <v>120</v>
      </c>
      <c r="I74" s="1">
        <v>0</v>
      </c>
      <c r="J74" s="29">
        <v>120</v>
      </c>
      <c r="K74" s="29">
        <v>0</v>
      </c>
      <c r="L74" s="29">
        <v>0</v>
      </c>
      <c r="M74" s="55">
        <f>SUM(H74:L74)</f>
        <v>240</v>
      </c>
    </row>
    <row r="75" spans="2:13" x14ac:dyDescent="0.3">
      <c r="C75">
        <v>8</v>
      </c>
      <c r="D75" s="27" t="s">
        <v>124</v>
      </c>
      <c r="E75" s="28" t="s">
        <v>125</v>
      </c>
      <c r="F75" s="97">
        <v>2003</v>
      </c>
      <c r="G75" t="s">
        <v>19</v>
      </c>
      <c r="H75" s="1">
        <v>130</v>
      </c>
      <c r="I75" s="1">
        <v>0</v>
      </c>
      <c r="J75" s="29">
        <v>0</v>
      </c>
      <c r="K75" s="29">
        <v>0</v>
      </c>
      <c r="L75" s="29">
        <v>0</v>
      </c>
      <c r="M75" s="55">
        <f>SUM(H75:L75)</f>
        <v>130</v>
      </c>
    </row>
    <row r="76" spans="2:13" x14ac:dyDescent="0.3">
      <c r="D76" s="27" t="s">
        <v>204</v>
      </c>
      <c r="E76" s="28" t="s">
        <v>205</v>
      </c>
      <c r="F76" s="97">
        <v>2001</v>
      </c>
      <c r="G76" s="30" t="s">
        <v>44</v>
      </c>
      <c r="H76" s="1">
        <v>0</v>
      </c>
      <c r="I76" s="1">
        <v>0</v>
      </c>
      <c r="J76" s="29">
        <v>0</v>
      </c>
      <c r="K76" s="29">
        <v>0</v>
      </c>
      <c r="L76" s="29">
        <v>116</v>
      </c>
      <c r="M76" s="55">
        <f>SUM(H76:L76)</f>
        <v>116</v>
      </c>
    </row>
    <row r="77" spans="2:13" x14ac:dyDescent="0.3">
      <c r="D77" s="27" t="s">
        <v>126</v>
      </c>
      <c r="E77" s="28" t="s">
        <v>203</v>
      </c>
      <c r="F77" s="97">
        <v>2002</v>
      </c>
      <c r="G77" s="30" t="s">
        <v>44</v>
      </c>
      <c r="H77" s="1">
        <v>0</v>
      </c>
      <c r="I77" s="1">
        <v>0</v>
      </c>
      <c r="J77" s="29">
        <v>0</v>
      </c>
      <c r="K77" s="29">
        <v>0</v>
      </c>
      <c r="L77" s="29">
        <v>100</v>
      </c>
      <c r="M77" s="55">
        <f>SUM(H77:L77)</f>
        <v>100</v>
      </c>
    </row>
    <row r="78" spans="2:13" x14ac:dyDescent="0.3">
      <c r="D78" s="27"/>
      <c r="E78" s="28"/>
      <c r="F78" s="1"/>
      <c r="H78" s="146"/>
      <c r="I78" s="146"/>
      <c r="J78" s="147"/>
      <c r="K78" s="29"/>
    </row>
    <row r="79" spans="2:13" s="2" customFormat="1" ht="18.600000000000001" thickBot="1" x14ac:dyDescent="0.4">
      <c r="B79" s="161" t="s">
        <v>206</v>
      </c>
      <c r="D79" s="162"/>
      <c r="E79" s="25"/>
      <c r="F79" s="3"/>
      <c r="H79" s="163" t="s">
        <v>16</v>
      </c>
      <c r="I79" s="163" t="s">
        <v>165</v>
      </c>
      <c r="J79" s="163" t="s">
        <v>180</v>
      </c>
      <c r="K79" s="163" t="s">
        <v>184</v>
      </c>
      <c r="L79" s="163" t="s">
        <v>198</v>
      </c>
      <c r="M79" s="90" t="s">
        <v>169</v>
      </c>
    </row>
    <row r="80" spans="2:13" ht="18.600000000000001" thickTop="1" x14ac:dyDescent="0.35">
      <c r="C80" s="156">
        <v>1</v>
      </c>
      <c r="D80" s="149" t="s">
        <v>60</v>
      </c>
      <c r="E80" s="150"/>
      <c r="F80" s="151"/>
      <c r="G80" s="34"/>
      <c r="H80" s="152">
        <v>305</v>
      </c>
      <c r="I80" s="151">
        <v>275</v>
      </c>
      <c r="J80" s="153">
        <v>275</v>
      </c>
      <c r="K80" s="154">
        <v>275</v>
      </c>
      <c r="L80" s="155">
        <v>275</v>
      </c>
      <c r="M80" s="160">
        <f>SUM(H80:L80)</f>
        <v>1405</v>
      </c>
    </row>
    <row r="81" spans="3:13" ht="18" x14ac:dyDescent="0.35">
      <c r="C81" s="156">
        <v>2</v>
      </c>
      <c r="D81" s="149" t="s">
        <v>24</v>
      </c>
      <c r="E81" s="150"/>
      <c r="F81" s="151"/>
      <c r="G81" s="34"/>
      <c r="H81" s="152">
        <v>116</v>
      </c>
      <c r="I81" s="151">
        <v>276</v>
      </c>
      <c r="J81" s="153">
        <v>160</v>
      </c>
      <c r="K81" s="154">
        <v>160</v>
      </c>
      <c r="L81" s="155">
        <v>266</v>
      </c>
      <c r="M81" s="160">
        <f>SUM(H81:L81)</f>
        <v>978</v>
      </c>
    </row>
    <row r="82" spans="3:13" ht="18" x14ac:dyDescent="0.35">
      <c r="C82" s="156">
        <v>3</v>
      </c>
      <c r="D82" s="149" t="s">
        <v>27</v>
      </c>
      <c r="E82" s="34"/>
      <c r="F82" s="34"/>
      <c r="G82" s="34"/>
      <c r="H82" s="152">
        <v>0</v>
      </c>
      <c r="I82" s="151">
        <v>110</v>
      </c>
      <c r="J82" s="153">
        <v>110</v>
      </c>
      <c r="K82" s="154">
        <v>120</v>
      </c>
      <c r="L82" s="155">
        <v>110</v>
      </c>
      <c r="M82" s="160">
        <f>SUM(H82:L82)</f>
        <v>450</v>
      </c>
    </row>
    <row r="83" spans="3:13" ht="18" x14ac:dyDescent="0.35">
      <c r="C83">
        <v>4</v>
      </c>
      <c r="D83" s="25" t="s">
        <v>19</v>
      </c>
      <c r="E83" s="28"/>
      <c r="F83" s="1"/>
      <c r="H83" s="40">
        <v>250</v>
      </c>
      <c r="I83" s="1">
        <v>0</v>
      </c>
      <c r="J83" s="91">
        <v>120</v>
      </c>
      <c r="K83" s="29">
        <v>0</v>
      </c>
      <c r="L83" s="148">
        <v>0</v>
      </c>
      <c r="M83" s="55">
        <f>SUM(H83:L83)</f>
        <v>370</v>
      </c>
    </row>
    <row r="84" spans="3:13" ht="18" x14ac:dyDescent="0.35">
      <c r="C84">
        <v>5</v>
      </c>
      <c r="D84" s="5" t="s">
        <v>44</v>
      </c>
      <c r="H84" s="40">
        <v>0</v>
      </c>
      <c r="I84" s="1">
        <v>0</v>
      </c>
      <c r="J84" s="1">
        <v>0</v>
      </c>
      <c r="K84" s="29">
        <v>0</v>
      </c>
      <c r="L84" s="148">
        <v>216</v>
      </c>
      <c r="M84" s="55">
        <f>SUM(H84:L84)</f>
        <v>216</v>
      </c>
    </row>
  </sheetData>
  <sortState ref="D68:M77">
    <sortCondition descending="1" ref="M68:M7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Z103"/>
  <sheetViews>
    <sheetView topLeftCell="A82" workbookViewId="0">
      <selection activeCell="E106" sqref="E106"/>
    </sheetView>
  </sheetViews>
  <sheetFormatPr defaultRowHeight="15.6" x14ac:dyDescent="0.3"/>
  <cols>
    <col min="2" max="2" width="5.8984375" customWidth="1"/>
    <col min="3" max="3" width="9.3984375" customWidth="1"/>
    <col min="5" max="5" width="7.5" customWidth="1"/>
    <col min="8" max="8" width="8.3984375" style="1" customWidth="1"/>
    <col min="9" max="11" width="8.796875" style="1"/>
    <col min="13" max="13" width="8.796875" style="55"/>
  </cols>
  <sheetData>
    <row r="3" spans="2:26" ht="18" x14ac:dyDescent="0.35">
      <c r="B3" s="25" t="s">
        <v>14</v>
      </c>
      <c r="C3" s="51"/>
      <c r="D3" s="52"/>
      <c r="E3" s="1"/>
    </row>
    <row r="4" spans="2:26" ht="18" x14ac:dyDescent="0.35">
      <c r="C4" s="58" t="s">
        <v>143</v>
      </c>
      <c r="D4" s="58"/>
      <c r="E4" s="1"/>
    </row>
    <row r="5" spans="2:26" x14ac:dyDescent="0.3">
      <c r="C5" s="51"/>
      <c r="D5" s="52"/>
      <c r="E5" s="1"/>
      <c r="U5" s="51" t="s">
        <v>110</v>
      </c>
      <c r="V5" s="52" t="s">
        <v>151</v>
      </c>
      <c r="W5" s="1">
        <v>2008</v>
      </c>
      <c r="X5" t="s">
        <v>24</v>
      </c>
      <c r="Z5" s="1"/>
    </row>
    <row r="6" spans="2:26" ht="16.2" thickBot="1" x14ac:dyDescent="0.35">
      <c r="B6" s="92" t="s">
        <v>46</v>
      </c>
      <c r="C6" s="53"/>
      <c r="D6" s="54"/>
      <c r="E6" s="39"/>
      <c r="F6" s="35"/>
      <c r="G6" s="35"/>
      <c r="H6" s="39" t="s">
        <v>16</v>
      </c>
      <c r="U6" s="51" t="s">
        <v>152</v>
      </c>
      <c r="V6" s="52" t="s">
        <v>153</v>
      </c>
      <c r="W6" s="1">
        <v>2007</v>
      </c>
      <c r="X6" t="s">
        <v>24</v>
      </c>
      <c r="Z6" s="1"/>
    </row>
    <row r="7" spans="2:26" ht="16.2" thickTop="1" x14ac:dyDescent="0.3">
      <c r="B7">
        <v>1</v>
      </c>
      <c r="C7" s="51" t="s">
        <v>154</v>
      </c>
      <c r="D7" s="52" t="s">
        <v>155</v>
      </c>
      <c r="E7" s="1">
        <v>2005</v>
      </c>
      <c r="F7" t="s">
        <v>156</v>
      </c>
      <c r="H7" s="1">
        <v>160</v>
      </c>
      <c r="U7" s="51" t="s">
        <v>158</v>
      </c>
      <c r="V7" s="52" t="s">
        <v>159</v>
      </c>
      <c r="W7" s="1">
        <v>2005</v>
      </c>
      <c r="X7" t="s">
        <v>44</v>
      </c>
      <c r="Z7" s="1"/>
    </row>
    <row r="8" spans="2:26" x14ac:dyDescent="0.3">
      <c r="B8">
        <v>2</v>
      </c>
      <c r="C8" s="51" t="s">
        <v>70</v>
      </c>
      <c r="D8" s="52" t="s">
        <v>148</v>
      </c>
      <c r="E8" s="1">
        <v>2008</v>
      </c>
      <c r="F8" t="s">
        <v>24</v>
      </c>
      <c r="H8" s="1">
        <v>145</v>
      </c>
      <c r="U8" s="51" t="s">
        <v>89</v>
      </c>
      <c r="V8" s="52" t="s">
        <v>160</v>
      </c>
      <c r="W8" s="1">
        <v>2005</v>
      </c>
      <c r="X8" t="s">
        <v>44</v>
      </c>
      <c r="Z8" s="1"/>
    </row>
    <row r="9" spans="2:26" x14ac:dyDescent="0.3">
      <c r="B9">
        <v>3</v>
      </c>
      <c r="C9" s="51" t="s">
        <v>99</v>
      </c>
      <c r="D9" s="52" t="s">
        <v>162</v>
      </c>
      <c r="E9" s="1">
        <v>2005</v>
      </c>
      <c r="F9" t="s">
        <v>27</v>
      </c>
      <c r="H9" s="1">
        <v>130</v>
      </c>
      <c r="U9" s="51" t="s">
        <v>145</v>
      </c>
      <c r="V9" s="52" t="s">
        <v>161</v>
      </c>
      <c r="W9" s="1">
        <v>2005</v>
      </c>
      <c r="X9" t="s">
        <v>44</v>
      </c>
      <c r="Z9" s="1"/>
    </row>
    <row r="10" spans="2:26" x14ac:dyDescent="0.3">
      <c r="B10">
        <v>4</v>
      </c>
      <c r="C10" s="51" t="s">
        <v>157</v>
      </c>
      <c r="D10" s="52" t="s">
        <v>155</v>
      </c>
      <c r="E10" s="1">
        <v>2005</v>
      </c>
      <c r="F10" t="s">
        <v>156</v>
      </c>
      <c r="H10" s="1">
        <v>120</v>
      </c>
    </row>
    <row r="11" spans="2:26" x14ac:dyDescent="0.3">
      <c r="B11">
        <v>5</v>
      </c>
      <c r="C11" s="51" t="s">
        <v>58</v>
      </c>
      <c r="D11" s="52" t="s">
        <v>149</v>
      </c>
      <c r="E11" s="1">
        <v>2006</v>
      </c>
      <c r="F11" t="s">
        <v>24</v>
      </c>
      <c r="H11" s="1">
        <v>116</v>
      </c>
    </row>
    <row r="12" spans="2:26" x14ac:dyDescent="0.3">
      <c r="B12">
        <v>6</v>
      </c>
      <c r="C12" s="51" t="s">
        <v>55</v>
      </c>
      <c r="D12" s="52" t="s">
        <v>150</v>
      </c>
      <c r="E12" s="1">
        <v>2007</v>
      </c>
      <c r="F12" t="s">
        <v>24</v>
      </c>
      <c r="H12" s="1">
        <v>110</v>
      </c>
    </row>
    <row r="13" spans="2:26" x14ac:dyDescent="0.3">
      <c r="B13">
        <v>7</v>
      </c>
      <c r="C13" s="51" t="s">
        <v>70</v>
      </c>
      <c r="D13" s="52" t="s">
        <v>144</v>
      </c>
      <c r="E13" s="1">
        <v>2006</v>
      </c>
      <c r="F13" t="s">
        <v>27</v>
      </c>
      <c r="H13" s="1">
        <v>106</v>
      </c>
    </row>
    <row r="14" spans="2:26" x14ac:dyDescent="0.3">
      <c r="B14">
        <v>8</v>
      </c>
      <c r="C14" s="51" t="s">
        <v>99</v>
      </c>
      <c r="D14" s="52" t="s">
        <v>147</v>
      </c>
      <c r="E14" s="1">
        <v>2006</v>
      </c>
      <c r="F14" t="s">
        <v>27</v>
      </c>
      <c r="H14" s="1">
        <v>100</v>
      </c>
    </row>
    <row r="15" spans="2:26" x14ac:dyDescent="0.3">
      <c r="B15">
        <v>9</v>
      </c>
      <c r="C15" s="51" t="s">
        <v>145</v>
      </c>
      <c r="D15" s="52" t="s">
        <v>146</v>
      </c>
      <c r="E15" s="1">
        <v>2006</v>
      </c>
      <c r="F15" t="s">
        <v>27</v>
      </c>
      <c r="H15" s="1">
        <v>96</v>
      </c>
    </row>
    <row r="16" spans="2:26" x14ac:dyDescent="0.3">
      <c r="C16" s="51"/>
      <c r="D16" s="52"/>
      <c r="E16" s="1"/>
    </row>
    <row r="17" spans="2:10" ht="16.2" thickBot="1" x14ac:dyDescent="0.35">
      <c r="B17" s="57" t="s">
        <v>163</v>
      </c>
      <c r="C17" s="56"/>
      <c r="D17" s="56"/>
      <c r="E17" s="1"/>
      <c r="H17" s="39" t="s">
        <v>16</v>
      </c>
    </row>
    <row r="18" spans="2:10" ht="16.2" thickTop="1" x14ac:dyDescent="0.3">
      <c r="B18">
        <v>1</v>
      </c>
      <c r="C18" s="4" t="s">
        <v>156</v>
      </c>
      <c r="D18" s="52"/>
      <c r="E18" s="55"/>
      <c r="F18" s="4"/>
      <c r="G18" s="4"/>
      <c r="H18" s="55">
        <v>280</v>
      </c>
    </row>
    <row r="19" spans="2:10" x14ac:dyDescent="0.3">
      <c r="B19">
        <v>2</v>
      </c>
      <c r="C19" s="4" t="s">
        <v>24</v>
      </c>
      <c r="D19" s="52"/>
      <c r="E19" s="55"/>
      <c r="F19" s="4"/>
      <c r="G19" s="4"/>
      <c r="H19" s="55">
        <v>261</v>
      </c>
    </row>
    <row r="20" spans="2:10" x14ac:dyDescent="0.3">
      <c r="B20">
        <v>3</v>
      </c>
      <c r="C20" s="4" t="s">
        <v>27</v>
      </c>
      <c r="D20" s="52"/>
      <c r="E20" s="55"/>
      <c r="F20" s="4"/>
      <c r="G20" s="4"/>
      <c r="H20" s="55">
        <v>236</v>
      </c>
    </row>
    <row r="21" spans="2:10" x14ac:dyDescent="0.3">
      <c r="C21" s="51"/>
      <c r="D21" s="52"/>
      <c r="E21" s="1"/>
    </row>
    <row r="22" spans="2:10" ht="16.2" thickBot="1" x14ac:dyDescent="0.35">
      <c r="B22" s="92" t="s">
        <v>9</v>
      </c>
      <c r="C22" s="53"/>
      <c r="D22" s="54"/>
      <c r="E22" s="39"/>
      <c r="F22" s="35"/>
      <c r="G22" s="35"/>
      <c r="H22" s="39" t="s">
        <v>16</v>
      </c>
      <c r="I22" s="39" t="s">
        <v>165</v>
      </c>
      <c r="J22" s="83" t="s">
        <v>169</v>
      </c>
    </row>
    <row r="23" spans="2:10" ht="16.2" thickTop="1" x14ac:dyDescent="0.3">
      <c r="B23">
        <v>1</v>
      </c>
      <c r="C23" s="51" t="s">
        <v>70</v>
      </c>
      <c r="D23" s="52" t="s">
        <v>148</v>
      </c>
      <c r="E23" s="1">
        <v>2008</v>
      </c>
      <c r="F23" t="s">
        <v>24</v>
      </c>
      <c r="H23" s="1">
        <v>145</v>
      </c>
      <c r="I23" s="1">
        <v>160</v>
      </c>
      <c r="J23" s="55">
        <f t="shared" ref="J23:J34" si="0">SUM(H23:I23)</f>
        <v>305</v>
      </c>
    </row>
    <row r="24" spans="2:10" x14ac:dyDescent="0.3">
      <c r="B24">
        <v>2</v>
      </c>
      <c r="C24" s="51" t="s">
        <v>154</v>
      </c>
      <c r="D24" s="52" t="s">
        <v>155</v>
      </c>
      <c r="E24" s="1">
        <v>2005</v>
      </c>
      <c r="F24" t="s">
        <v>156</v>
      </c>
      <c r="H24" s="1">
        <v>160</v>
      </c>
      <c r="I24" s="1">
        <v>130</v>
      </c>
      <c r="J24" s="55">
        <f t="shared" si="0"/>
        <v>290</v>
      </c>
    </row>
    <row r="25" spans="2:10" x14ac:dyDescent="0.3">
      <c r="B25">
        <v>3</v>
      </c>
      <c r="C25" s="51" t="s">
        <v>58</v>
      </c>
      <c r="D25" s="52" t="s">
        <v>149</v>
      </c>
      <c r="E25" s="1">
        <v>2006</v>
      </c>
      <c r="F25" t="s">
        <v>24</v>
      </c>
      <c r="H25" s="1">
        <v>116</v>
      </c>
      <c r="I25" s="1">
        <v>145</v>
      </c>
      <c r="J25" s="55">
        <f t="shared" si="0"/>
        <v>261</v>
      </c>
    </row>
    <row r="26" spans="2:10" x14ac:dyDescent="0.3">
      <c r="B26">
        <v>4</v>
      </c>
      <c r="C26" s="51" t="s">
        <v>99</v>
      </c>
      <c r="D26" s="52" t="s">
        <v>162</v>
      </c>
      <c r="E26" s="1">
        <v>2005</v>
      </c>
      <c r="F26" t="s">
        <v>27</v>
      </c>
      <c r="H26" s="1">
        <v>130</v>
      </c>
      <c r="I26" s="1">
        <v>116</v>
      </c>
      <c r="J26" s="55">
        <f t="shared" si="0"/>
        <v>246</v>
      </c>
    </row>
    <row r="27" spans="2:10" x14ac:dyDescent="0.3">
      <c r="B27">
        <v>5</v>
      </c>
      <c r="C27" s="51" t="s">
        <v>157</v>
      </c>
      <c r="D27" s="52" t="s">
        <v>155</v>
      </c>
      <c r="E27" s="1">
        <v>2005</v>
      </c>
      <c r="F27" t="s">
        <v>156</v>
      </c>
      <c r="H27" s="1">
        <v>120</v>
      </c>
      <c r="I27" s="1">
        <v>120</v>
      </c>
      <c r="J27" s="55">
        <f t="shared" si="0"/>
        <v>240</v>
      </c>
    </row>
    <row r="28" spans="2:10" x14ac:dyDescent="0.3">
      <c r="B28">
        <v>6</v>
      </c>
      <c r="C28" s="51" t="s">
        <v>70</v>
      </c>
      <c r="D28" s="52" t="s">
        <v>144</v>
      </c>
      <c r="E28" s="1">
        <v>2006</v>
      </c>
      <c r="F28" t="s">
        <v>27</v>
      </c>
      <c r="H28" s="1">
        <v>106</v>
      </c>
      <c r="I28" s="1">
        <v>110</v>
      </c>
      <c r="J28" s="55">
        <f t="shared" si="0"/>
        <v>216</v>
      </c>
    </row>
    <row r="29" spans="2:10" x14ac:dyDescent="0.3">
      <c r="B29">
        <v>7</v>
      </c>
      <c r="C29" s="51" t="s">
        <v>99</v>
      </c>
      <c r="D29" s="52" t="s">
        <v>147</v>
      </c>
      <c r="E29" s="1">
        <v>2006</v>
      </c>
      <c r="F29" t="s">
        <v>27</v>
      </c>
      <c r="H29" s="1">
        <v>100</v>
      </c>
      <c r="I29" s="1">
        <v>106</v>
      </c>
      <c r="J29" s="55">
        <f t="shared" si="0"/>
        <v>206</v>
      </c>
    </row>
    <row r="30" spans="2:10" x14ac:dyDescent="0.3">
      <c r="B30">
        <v>8</v>
      </c>
      <c r="C30" s="51" t="s">
        <v>55</v>
      </c>
      <c r="D30" s="52" t="s">
        <v>150</v>
      </c>
      <c r="E30" s="1">
        <v>2007</v>
      </c>
      <c r="F30" t="s">
        <v>24</v>
      </c>
      <c r="H30" s="1">
        <v>110</v>
      </c>
      <c r="I30" s="1">
        <v>0</v>
      </c>
      <c r="J30" s="55">
        <f t="shared" si="0"/>
        <v>110</v>
      </c>
    </row>
    <row r="31" spans="2:10" x14ac:dyDescent="0.3">
      <c r="B31">
        <v>9</v>
      </c>
      <c r="C31" s="51" t="s">
        <v>158</v>
      </c>
      <c r="D31" s="52" t="s">
        <v>159</v>
      </c>
      <c r="E31" s="1">
        <v>2005</v>
      </c>
      <c r="F31" s="27" t="s">
        <v>44</v>
      </c>
      <c r="H31" s="1">
        <v>0</v>
      </c>
      <c r="I31" s="1">
        <v>100</v>
      </c>
      <c r="J31" s="55">
        <f t="shared" si="0"/>
        <v>100</v>
      </c>
    </row>
    <row r="32" spans="2:10" x14ac:dyDescent="0.3">
      <c r="B32">
        <v>10</v>
      </c>
      <c r="C32" s="51" t="s">
        <v>145</v>
      </c>
      <c r="D32" s="52" t="s">
        <v>146</v>
      </c>
      <c r="E32" s="1">
        <v>2006</v>
      </c>
      <c r="F32" t="s">
        <v>27</v>
      </c>
      <c r="H32" s="1">
        <v>96</v>
      </c>
      <c r="I32" s="1">
        <v>0</v>
      </c>
      <c r="J32" s="55">
        <f t="shared" si="0"/>
        <v>96</v>
      </c>
    </row>
    <row r="33" spans="2:11" x14ac:dyDescent="0.3">
      <c r="C33" s="51" t="s">
        <v>145</v>
      </c>
      <c r="D33" s="52" t="s">
        <v>161</v>
      </c>
      <c r="E33" s="1">
        <v>2005</v>
      </c>
      <c r="F33" s="27" t="s">
        <v>44</v>
      </c>
      <c r="H33" s="1">
        <v>0</v>
      </c>
      <c r="I33" s="1">
        <v>96</v>
      </c>
      <c r="J33" s="55">
        <f t="shared" si="0"/>
        <v>96</v>
      </c>
    </row>
    <row r="34" spans="2:11" x14ac:dyDescent="0.3">
      <c r="B34">
        <v>12</v>
      </c>
      <c r="C34" s="51" t="s">
        <v>110</v>
      </c>
      <c r="D34" s="52" t="s">
        <v>151</v>
      </c>
      <c r="E34" s="1">
        <v>2008</v>
      </c>
      <c r="F34" t="s">
        <v>24</v>
      </c>
      <c r="H34" s="1">
        <v>0</v>
      </c>
      <c r="I34" s="1">
        <v>90</v>
      </c>
      <c r="J34" s="55">
        <f t="shared" si="0"/>
        <v>90</v>
      </c>
    </row>
    <row r="35" spans="2:11" x14ac:dyDescent="0.3">
      <c r="C35" s="51"/>
      <c r="D35" s="52"/>
      <c r="E35" s="1"/>
      <c r="J35" s="55"/>
    </row>
    <row r="36" spans="2:11" ht="16.2" thickBot="1" x14ac:dyDescent="0.35">
      <c r="B36" s="57" t="s">
        <v>173</v>
      </c>
      <c r="C36" s="56"/>
      <c r="D36" s="56"/>
      <c r="E36" s="1"/>
      <c r="H36" s="39" t="s">
        <v>16</v>
      </c>
      <c r="I36" s="39" t="s">
        <v>165</v>
      </c>
      <c r="J36" s="83" t="s">
        <v>169</v>
      </c>
    </row>
    <row r="37" spans="2:11" ht="16.2" thickTop="1" x14ac:dyDescent="0.3">
      <c r="B37">
        <v>1</v>
      </c>
      <c r="C37" s="4" t="s">
        <v>24</v>
      </c>
      <c r="D37" s="52"/>
      <c r="E37" s="55"/>
      <c r="F37" s="4"/>
      <c r="G37" s="4"/>
      <c r="H37" s="29">
        <v>261</v>
      </c>
      <c r="I37" s="1">
        <v>305</v>
      </c>
      <c r="J37" s="55">
        <f>SUM(H37:I37)</f>
        <v>566</v>
      </c>
    </row>
    <row r="38" spans="2:11" x14ac:dyDescent="0.3">
      <c r="B38">
        <v>2</v>
      </c>
      <c r="C38" s="4" t="s">
        <v>156</v>
      </c>
      <c r="D38" s="52"/>
      <c r="E38" s="55"/>
      <c r="F38" s="4"/>
      <c r="G38" s="4"/>
      <c r="H38" s="29">
        <v>280</v>
      </c>
      <c r="I38" s="1">
        <v>250</v>
      </c>
      <c r="J38" s="55">
        <f>SUM(H38:I38)</f>
        <v>530</v>
      </c>
    </row>
    <row r="39" spans="2:11" x14ac:dyDescent="0.3">
      <c r="B39">
        <v>3</v>
      </c>
      <c r="C39" s="4" t="s">
        <v>27</v>
      </c>
      <c r="D39" s="52"/>
      <c r="E39" s="55"/>
      <c r="F39" s="4"/>
      <c r="G39" s="4"/>
      <c r="H39" s="29">
        <v>236</v>
      </c>
      <c r="I39" s="1">
        <v>216</v>
      </c>
      <c r="J39" s="55">
        <f>SUM(H39:I39)</f>
        <v>452</v>
      </c>
    </row>
    <row r="40" spans="2:11" x14ac:dyDescent="0.3">
      <c r="C40" s="28" t="s">
        <v>44</v>
      </c>
      <c r="D40" s="52"/>
      <c r="E40" s="1"/>
      <c r="H40" s="1">
        <v>0</v>
      </c>
      <c r="I40" s="1">
        <v>196</v>
      </c>
      <c r="J40" s="55">
        <f>SUM(H40:I40)</f>
        <v>196</v>
      </c>
    </row>
    <row r="41" spans="2:11" x14ac:dyDescent="0.3">
      <c r="C41" s="51"/>
      <c r="D41" s="52"/>
      <c r="E41" s="1"/>
    </row>
    <row r="42" spans="2:11" ht="16.2" thickBot="1" x14ac:dyDescent="0.35">
      <c r="B42" s="92" t="s">
        <v>10</v>
      </c>
      <c r="C42" s="53"/>
      <c r="D42" s="54"/>
      <c r="E42" s="39"/>
      <c r="F42" s="35"/>
      <c r="G42" s="35"/>
      <c r="H42" s="39" t="s">
        <v>16</v>
      </c>
      <c r="I42" s="39" t="s">
        <v>165</v>
      </c>
      <c r="J42" s="85" t="s">
        <v>174</v>
      </c>
      <c r="K42" s="83" t="s">
        <v>169</v>
      </c>
    </row>
    <row r="43" spans="2:11" ht="16.2" thickTop="1" x14ac:dyDescent="0.3">
      <c r="B43">
        <v>1</v>
      </c>
      <c r="C43" s="51" t="s">
        <v>154</v>
      </c>
      <c r="D43" s="52" t="s">
        <v>155</v>
      </c>
      <c r="E43" s="1">
        <v>2005</v>
      </c>
      <c r="F43" t="s">
        <v>156</v>
      </c>
      <c r="H43" s="1">
        <v>160</v>
      </c>
      <c r="I43" s="1">
        <v>130</v>
      </c>
      <c r="J43" s="29">
        <v>160</v>
      </c>
      <c r="K43" s="55">
        <f t="shared" ref="K43:K55" si="1">SUM(H43:J43)</f>
        <v>450</v>
      </c>
    </row>
    <row r="44" spans="2:11" x14ac:dyDescent="0.3">
      <c r="B44">
        <v>2</v>
      </c>
      <c r="C44" s="51" t="s">
        <v>70</v>
      </c>
      <c r="D44" s="52" t="s">
        <v>148</v>
      </c>
      <c r="E44" s="1">
        <v>2008</v>
      </c>
      <c r="F44" t="s">
        <v>24</v>
      </c>
      <c r="H44" s="1">
        <v>145</v>
      </c>
      <c r="I44" s="1">
        <v>160</v>
      </c>
      <c r="J44" s="29">
        <v>130</v>
      </c>
      <c r="K44" s="55">
        <f t="shared" si="1"/>
        <v>435</v>
      </c>
    </row>
    <row r="45" spans="2:11" x14ac:dyDescent="0.3">
      <c r="B45">
        <v>3</v>
      </c>
      <c r="C45" s="51" t="s">
        <v>99</v>
      </c>
      <c r="D45" s="52" t="s">
        <v>162</v>
      </c>
      <c r="E45" s="1">
        <v>2005</v>
      </c>
      <c r="F45" t="s">
        <v>27</v>
      </c>
      <c r="H45" s="1">
        <v>130</v>
      </c>
      <c r="I45" s="1">
        <v>116</v>
      </c>
      <c r="J45" s="29">
        <v>145</v>
      </c>
      <c r="K45" s="55">
        <f t="shared" si="1"/>
        <v>391</v>
      </c>
    </row>
    <row r="46" spans="2:11" x14ac:dyDescent="0.3">
      <c r="B46">
        <v>4</v>
      </c>
      <c r="C46" s="51" t="s">
        <v>58</v>
      </c>
      <c r="D46" s="52" t="s">
        <v>149</v>
      </c>
      <c r="E46" s="1">
        <v>2006</v>
      </c>
      <c r="F46" t="s">
        <v>24</v>
      </c>
      <c r="H46" s="1">
        <v>116</v>
      </c>
      <c r="I46" s="1">
        <v>145</v>
      </c>
      <c r="J46" s="29">
        <v>120</v>
      </c>
      <c r="K46" s="55">
        <f t="shared" si="1"/>
        <v>381</v>
      </c>
    </row>
    <row r="47" spans="2:11" x14ac:dyDescent="0.3">
      <c r="B47">
        <v>5</v>
      </c>
      <c r="C47" s="51" t="s">
        <v>157</v>
      </c>
      <c r="D47" s="52" t="s">
        <v>155</v>
      </c>
      <c r="E47" s="1">
        <v>2005</v>
      </c>
      <c r="F47" t="s">
        <v>156</v>
      </c>
      <c r="H47" s="1">
        <v>120</v>
      </c>
      <c r="I47" s="1">
        <v>120</v>
      </c>
      <c r="J47" s="29">
        <v>110</v>
      </c>
      <c r="K47" s="55">
        <f t="shared" si="1"/>
        <v>350</v>
      </c>
    </row>
    <row r="48" spans="2:11" x14ac:dyDescent="0.3">
      <c r="B48">
        <v>6</v>
      </c>
      <c r="C48" s="51" t="s">
        <v>70</v>
      </c>
      <c r="D48" s="52" t="s">
        <v>144</v>
      </c>
      <c r="E48" s="1">
        <v>2006</v>
      </c>
      <c r="F48" t="s">
        <v>27</v>
      </c>
      <c r="H48" s="1">
        <v>106</v>
      </c>
      <c r="I48" s="1">
        <v>110</v>
      </c>
      <c r="J48" s="29">
        <v>106</v>
      </c>
      <c r="K48" s="55">
        <f t="shared" si="1"/>
        <v>322</v>
      </c>
    </row>
    <row r="49" spans="2:12" x14ac:dyDescent="0.3">
      <c r="B49">
        <v>7</v>
      </c>
      <c r="C49" s="51" t="s">
        <v>99</v>
      </c>
      <c r="D49" s="52" t="s">
        <v>182</v>
      </c>
      <c r="E49" s="1">
        <v>2006</v>
      </c>
      <c r="F49" t="s">
        <v>27</v>
      </c>
      <c r="H49" s="1">
        <v>100</v>
      </c>
      <c r="I49" s="1">
        <v>106</v>
      </c>
      <c r="J49" s="29">
        <v>96</v>
      </c>
      <c r="K49" s="55">
        <f t="shared" si="1"/>
        <v>302</v>
      </c>
    </row>
    <row r="50" spans="2:12" x14ac:dyDescent="0.3">
      <c r="B50">
        <v>8</v>
      </c>
      <c r="C50" s="51" t="s">
        <v>145</v>
      </c>
      <c r="D50" s="52" t="s">
        <v>161</v>
      </c>
      <c r="E50" s="1">
        <v>2005</v>
      </c>
      <c r="F50" s="27" t="s">
        <v>44</v>
      </c>
      <c r="H50" s="1">
        <v>0</v>
      </c>
      <c r="I50" s="1">
        <v>96</v>
      </c>
      <c r="J50" s="29">
        <v>116</v>
      </c>
      <c r="K50" s="55">
        <f t="shared" si="1"/>
        <v>212</v>
      </c>
    </row>
    <row r="51" spans="2:12" x14ac:dyDescent="0.3">
      <c r="B51">
        <v>9</v>
      </c>
      <c r="C51" s="51" t="s">
        <v>55</v>
      </c>
      <c r="D51" s="52" t="s">
        <v>150</v>
      </c>
      <c r="E51" s="1">
        <v>2007</v>
      </c>
      <c r="F51" t="s">
        <v>24</v>
      </c>
      <c r="H51" s="1">
        <v>110</v>
      </c>
      <c r="I51" s="1">
        <v>0</v>
      </c>
      <c r="J51" s="29">
        <v>0</v>
      </c>
      <c r="K51" s="55">
        <f t="shared" si="1"/>
        <v>110</v>
      </c>
    </row>
    <row r="52" spans="2:12" x14ac:dyDescent="0.3">
      <c r="B52">
        <v>10</v>
      </c>
      <c r="C52" s="51" t="s">
        <v>158</v>
      </c>
      <c r="D52" s="52" t="s">
        <v>159</v>
      </c>
      <c r="E52" s="1">
        <v>2005</v>
      </c>
      <c r="F52" s="27" t="s">
        <v>44</v>
      </c>
      <c r="H52" s="1">
        <v>0</v>
      </c>
      <c r="I52" s="1">
        <v>100</v>
      </c>
      <c r="J52" s="29">
        <v>0</v>
      </c>
      <c r="K52" s="55">
        <f t="shared" si="1"/>
        <v>100</v>
      </c>
    </row>
    <row r="53" spans="2:12" x14ac:dyDescent="0.3">
      <c r="C53" s="51" t="s">
        <v>91</v>
      </c>
      <c r="D53" s="52" t="s">
        <v>183</v>
      </c>
      <c r="E53" s="1">
        <v>2005</v>
      </c>
      <c r="F53" t="s">
        <v>44</v>
      </c>
      <c r="H53" s="1">
        <v>0</v>
      </c>
      <c r="I53" s="1">
        <v>0</v>
      </c>
      <c r="J53" s="29">
        <v>100</v>
      </c>
      <c r="K53" s="55">
        <f t="shared" si="1"/>
        <v>100</v>
      </c>
    </row>
    <row r="54" spans="2:12" x14ac:dyDescent="0.3">
      <c r="B54">
        <v>12</v>
      </c>
      <c r="C54" s="51" t="s">
        <v>145</v>
      </c>
      <c r="D54" s="52" t="s">
        <v>146</v>
      </c>
      <c r="E54" s="1">
        <v>2006</v>
      </c>
      <c r="F54" t="s">
        <v>27</v>
      </c>
      <c r="H54" s="1">
        <v>96</v>
      </c>
      <c r="I54" s="1">
        <v>0</v>
      </c>
      <c r="J54" s="29">
        <v>0</v>
      </c>
      <c r="K54" s="55">
        <f t="shared" si="1"/>
        <v>96</v>
      </c>
    </row>
    <row r="55" spans="2:12" x14ac:dyDescent="0.3">
      <c r="C55" s="51" t="s">
        <v>110</v>
      </c>
      <c r="D55" s="52" t="s">
        <v>151</v>
      </c>
      <c r="E55" s="1">
        <v>2008</v>
      </c>
      <c r="F55" t="s">
        <v>24</v>
      </c>
      <c r="H55" s="1">
        <v>0</v>
      </c>
      <c r="I55" s="1">
        <v>90</v>
      </c>
      <c r="J55" s="29">
        <v>0</v>
      </c>
      <c r="K55" s="55">
        <f t="shared" si="1"/>
        <v>90</v>
      </c>
    </row>
    <row r="56" spans="2:12" x14ac:dyDescent="0.3">
      <c r="C56" s="51"/>
      <c r="D56" s="52"/>
      <c r="E56" s="1"/>
      <c r="J56" s="29"/>
      <c r="K56" s="55"/>
    </row>
    <row r="57" spans="2:12" ht="16.2" thickBot="1" x14ac:dyDescent="0.35">
      <c r="B57" s="57" t="s">
        <v>181</v>
      </c>
      <c r="C57" s="56"/>
      <c r="D57" s="56"/>
      <c r="E57" s="1"/>
      <c r="H57" s="39" t="s">
        <v>16</v>
      </c>
      <c r="I57" s="39" t="s">
        <v>165</v>
      </c>
      <c r="J57" s="85" t="s">
        <v>174</v>
      </c>
      <c r="K57" s="83" t="s">
        <v>169</v>
      </c>
    </row>
    <row r="58" spans="2:12" ht="18.600000000000001" thickTop="1" x14ac:dyDescent="0.35">
      <c r="B58">
        <v>1</v>
      </c>
      <c r="C58" s="5" t="s">
        <v>24</v>
      </c>
      <c r="D58" s="52"/>
      <c r="E58" s="55"/>
      <c r="F58" s="4"/>
      <c r="G58" s="4"/>
      <c r="H58" s="29">
        <v>261</v>
      </c>
      <c r="I58" s="1">
        <v>305</v>
      </c>
      <c r="J58" s="29">
        <v>250</v>
      </c>
      <c r="K58" s="55">
        <f>SUM(H58:J58)</f>
        <v>816</v>
      </c>
    </row>
    <row r="59" spans="2:12" ht="18" x14ac:dyDescent="0.35">
      <c r="B59">
        <v>2</v>
      </c>
      <c r="C59" s="5" t="s">
        <v>156</v>
      </c>
      <c r="D59" s="52"/>
      <c r="E59" s="55"/>
      <c r="F59" s="4"/>
      <c r="G59" s="4"/>
      <c r="H59" s="29">
        <v>280</v>
      </c>
      <c r="I59" s="1">
        <v>250</v>
      </c>
      <c r="J59" s="29">
        <v>270</v>
      </c>
      <c r="K59" s="55">
        <f>SUM(H59:J59)</f>
        <v>800</v>
      </c>
    </row>
    <row r="60" spans="2:12" ht="18" x14ac:dyDescent="0.35">
      <c r="B60">
        <v>3</v>
      </c>
      <c r="C60" s="5" t="s">
        <v>27</v>
      </c>
      <c r="D60" s="52"/>
      <c r="E60" s="55"/>
      <c r="F60" s="4"/>
      <c r="G60" s="4"/>
      <c r="H60" s="29">
        <v>236</v>
      </c>
      <c r="I60" s="1">
        <v>216</v>
      </c>
      <c r="J60" s="29">
        <v>251</v>
      </c>
      <c r="K60" s="55">
        <f>SUM(H60:J60)</f>
        <v>703</v>
      </c>
    </row>
    <row r="61" spans="2:12" ht="18" x14ac:dyDescent="0.35">
      <c r="B61">
        <v>4</v>
      </c>
      <c r="C61" s="25" t="s">
        <v>44</v>
      </c>
      <c r="D61" s="52"/>
      <c r="E61" s="1"/>
      <c r="H61" s="1">
        <v>0</v>
      </c>
      <c r="I61" s="1">
        <v>196</v>
      </c>
      <c r="J61" s="29">
        <v>216</v>
      </c>
      <c r="K61" s="55">
        <f>SUM(H61:J61)</f>
        <v>412</v>
      </c>
    </row>
    <row r="62" spans="2:12" x14ac:dyDescent="0.3">
      <c r="J62" s="29"/>
    </row>
    <row r="63" spans="2:12" ht="16.2" thickBot="1" x14ac:dyDescent="0.35">
      <c r="B63" s="104" t="s">
        <v>11</v>
      </c>
      <c r="C63" s="53"/>
      <c r="D63" s="54"/>
      <c r="E63" s="39"/>
      <c r="F63" s="35"/>
      <c r="G63" s="35"/>
      <c r="H63" s="39" t="s">
        <v>16</v>
      </c>
      <c r="I63" s="39" t="s">
        <v>165</v>
      </c>
      <c r="J63" s="85" t="s">
        <v>174</v>
      </c>
      <c r="K63" s="85" t="s">
        <v>184</v>
      </c>
      <c r="L63" s="83" t="s">
        <v>169</v>
      </c>
    </row>
    <row r="64" spans="2:12" ht="18.600000000000001" thickTop="1" x14ac:dyDescent="0.35">
      <c r="B64">
        <v>1</v>
      </c>
      <c r="C64" s="51" t="s">
        <v>154</v>
      </c>
      <c r="D64" s="52" t="s">
        <v>155</v>
      </c>
      <c r="E64" s="1">
        <v>2005</v>
      </c>
      <c r="F64" t="s">
        <v>156</v>
      </c>
      <c r="H64" s="1">
        <v>160</v>
      </c>
      <c r="I64" s="1">
        <v>130</v>
      </c>
      <c r="J64" s="29">
        <v>160</v>
      </c>
      <c r="K64" s="1">
        <v>145</v>
      </c>
      <c r="L64" s="86">
        <v>465</v>
      </c>
    </row>
    <row r="65" spans="2:12" ht="18" x14ac:dyDescent="0.35">
      <c r="C65" s="51" t="s">
        <v>70</v>
      </c>
      <c r="D65" s="52" t="s">
        <v>148</v>
      </c>
      <c r="E65" s="1">
        <v>2008</v>
      </c>
      <c r="F65" t="s">
        <v>24</v>
      </c>
      <c r="H65" s="1">
        <v>145</v>
      </c>
      <c r="I65" s="1">
        <v>160</v>
      </c>
      <c r="J65" s="29">
        <v>130</v>
      </c>
      <c r="K65" s="1">
        <v>160</v>
      </c>
      <c r="L65" s="86">
        <v>465</v>
      </c>
    </row>
    <row r="66" spans="2:12" ht="18" x14ac:dyDescent="0.35">
      <c r="B66">
        <v>3</v>
      </c>
      <c r="C66" s="51" t="s">
        <v>58</v>
      </c>
      <c r="D66" s="52" t="s">
        <v>149</v>
      </c>
      <c r="E66" s="1">
        <v>2006</v>
      </c>
      <c r="F66" t="s">
        <v>24</v>
      </c>
      <c r="H66" s="1">
        <v>116</v>
      </c>
      <c r="I66" s="1">
        <v>145</v>
      </c>
      <c r="J66" s="29">
        <v>120</v>
      </c>
      <c r="K66" s="1">
        <v>130</v>
      </c>
      <c r="L66" s="86">
        <f>SUM(I66:K66)</f>
        <v>395</v>
      </c>
    </row>
    <row r="67" spans="2:12" ht="18" x14ac:dyDescent="0.35">
      <c r="B67">
        <v>4</v>
      </c>
      <c r="C67" s="51" t="s">
        <v>99</v>
      </c>
      <c r="D67" s="52" t="s">
        <v>162</v>
      </c>
      <c r="E67" s="1">
        <v>2005</v>
      </c>
      <c r="F67" t="s">
        <v>27</v>
      </c>
      <c r="H67" s="1">
        <v>130</v>
      </c>
      <c r="I67" s="1">
        <v>116</v>
      </c>
      <c r="J67" s="29">
        <v>145</v>
      </c>
      <c r="K67" s="1">
        <v>120</v>
      </c>
      <c r="L67" s="86">
        <v>391</v>
      </c>
    </row>
    <row r="68" spans="2:12" ht="18" x14ac:dyDescent="0.35">
      <c r="B68">
        <v>5</v>
      </c>
      <c r="C68" s="51" t="s">
        <v>157</v>
      </c>
      <c r="D68" s="52" t="s">
        <v>155</v>
      </c>
      <c r="E68" s="1">
        <v>2005</v>
      </c>
      <c r="F68" t="s">
        <v>156</v>
      </c>
      <c r="H68" s="1">
        <v>120</v>
      </c>
      <c r="I68" s="1">
        <v>120</v>
      </c>
      <c r="J68" s="29">
        <v>110</v>
      </c>
      <c r="K68" s="1">
        <v>106</v>
      </c>
      <c r="L68" s="86">
        <v>350</v>
      </c>
    </row>
    <row r="69" spans="2:12" ht="18" x14ac:dyDescent="0.35">
      <c r="B69">
        <v>6</v>
      </c>
      <c r="C69" s="51" t="s">
        <v>70</v>
      </c>
      <c r="D69" s="52" t="s">
        <v>144</v>
      </c>
      <c r="E69" s="1">
        <v>2006</v>
      </c>
      <c r="F69" t="s">
        <v>27</v>
      </c>
      <c r="H69" s="1">
        <v>106</v>
      </c>
      <c r="I69" s="1">
        <v>110</v>
      </c>
      <c r="J69" s="29">
        <v>106</v>
      </c>
      <c r="K69" s="1">
        <v>0</v>
      </c>
      <c r="L69" s="86">
        <f t="shared" ref="L69:L76" si="2">SUM(H69:K69)</f>
        <v>322</v>
      </c>
    </row>
    <row r="70" spans="2:12" ht="18" x14ac:dyDescent="0.35">
      <c r="C70" s="51" t="s">
        <v>145</v>
      </c>
      <c r="D70" s="52" t="s">
        <v>161</v>
      </c>
      <c r="E70" s="1">
        <v>2005</v>
      </c>
      <c r="F70" s="27" t="s">
        <v>44</v>
      </c>
      <c r="H70" s="1">
        <v>0</v>
      </c>
      <c r="I70" s="1">
        <v>96</v>
      </c>
      <c r="J70" s="29">
        <v>116</v>
      </c>
      <c r="K70" s="1">
        <v>110</v>
      </c>
      <c r="L70" s="86">
        <f t="shared" si="2"/>
        <v>322</v>
      </c>
    </row>
    <row r="71" spans="2:12" ht="18" x14ac:dyDescent="0.35">
      <c r="B71">
        <v>8</v>
      </c>
      <c r="C71" s="51" t="s">
        <v>99</v>
      </c>
      <c r="D71" s="52" t="s">
        <v>182</v>
      </c>
      <c r="E71" s="1">
        <v>2006</v>
      </c>
      <c r="F71" t="s">
        <v>27</v>
      </c>
      <c r="H71" s="1">
        <v>100</v>
      </c>
      <c r="I71" s="1">
        <v>106</v>
      </c>
      <c r="J71" s="29">
        <v>96</v>
      </c>
      <c r="K71" s="1">
        <v>0</v>
      </c>
      <c r="L71" s="86">
        <f t="shared" si="2"/>
        <v>302</v>
      </c>
    </row>
    <row r="72" spans="2:12" ht="18" x14ac:dyDescent="0.35">
      <c r="B72">
        <v>9</v>
      </c>
      <c r="C72" s="51" t="s">
        <v>91</v>
      </c>
      <c r="D72" s="52" t="s">
        <v>183</v>
      </c>
      <c r="E72" s="1">
        <v>2005</v>
      </c>
      <c r="F72" t="s">
        <v>44</v>
      </c>
      <c r="H72" s="1">
        <v>0</v>
      </c>
      <c r="I72" s="1">
        <v>0</v>
      </c>
      <c r="J72" s="29">
        <v>100</v>
      </c>
      <c r="K72" s="1">
        <v>116</v>
      </c>
      <c r="L72" s="86">
        <f t="shared" si="2"/>
        <v>216</v>
      </c>
    </row>
    <row r="73" spans="2:12" ht="18" x14ac:dyDescent="0.35">
      <c r="B73">
        <v>10</v>
      </c>
      <c r="C73" s="51" t="s">
        <v>55</v>
      </c>
      <c r="D73" s="52" t="s">
        <v>150</v>
      </c>
      <c r="E73" s="1">
        <v>2007</v>
      </c>
      <c r="F73" t="s">
        <v>24</v>
      </c>
      <c r="H73" s="1">
        <v>110</v>
      </c>
      <c r="I73" s="1">
        <v>0</v>
      </c>
      <c r="J73" s="29">
        <v>0</v>
      </c>
      <c r="K73" s="1">
        <v>0</v>
      </c>
      <c r="L73" s="86">
        <f t="shared" si="2"/>
        <v>110</v>
      </c>
    </row>
    <row r="74" spans="2:12" ht="18" x14ac:dyDescent="0.35">
      <c r="C74" s="51" t="s">
        <v>158</v>
      </c>
      <c r="D74" s="52" t="s">
        <v>159</v>
      </c>
      <c r="E74" s="1">
        <v>2005</v>
      </c>
      <c r="F74" s="27" t="s">
        <v>44</v>
      </c>
      <c r="H74" s="1">
        <v>0</v>
      </c>
      <c r="I74" s="1">
        <v>100</v>
      </c>
      <c r="J74" s="29">
        <v>0</v>
      </c>
      <c r="K74" s="1">
        <v>0</v>
      </c>
      <c r="L74" s="86">
        <f t="shared" si="2"/>
        <v>100</v>
      </c>
    </row>
    <row r="75" spans="2:12" ht="18" x14ac:dyDescent="0.35">
      <c r="B75">
        <v>12</v>
      </c>
      <c r="C75" s="51" t="s">
        <v>145</v>
      </c>
      <c r="D75" s="52" t="s">
        <v>146</v>
      </c>
      <c r="E75" s="1">
        <v>2006</v>
      </c>
      <c r="F75" t="s">
        <v>27</v>
      </c>
      <c r="H75" s="1">
        <v>96</v>
      </c>
      <c r="I75" s="1">
        <v>0</v>
      </c>
      <c r="J75" s="29">
        <v>0</v>
      </c>
      <c r="K75" s="1">
        <v>0</v>
      </c>
      <c r="L75" s="86">
        <f t="shared" si="2"/>
        <v>96</v>
      </c>
    </row>
    <row r="76" spans="2:12" ht="18" x14ac:dyDescent="0.35">
      <c r="C76" s="51" t="s">
        <v>110</v>
      </c>
      <c r="D76" s="52" t="s">
        <v>151</v>
      </c>
      <c r="E76" s="1">
        <v>2008</v>
      </c>
      <c r="F76" t="s">
        <v>24</v>
      </c>
      <c r="H76" s="1">
        <v>0</v>
      </c>
      <c r="I76" s="1">
        <v>90</v>
      </c>
      <c r="J76" s="29">
        <v>0</v>
      </c>
      <c r="K76" s="1">
        <v>0</v>
      </c>
      <c r="L76" s="86">
        <f t="shared" si="2"/>
        <v>90</v>
      </c>
    </row>
    <row r="77" spans="2:12" x14ac:dyDescent="0.3">
      <c r="C77" s="51"/>
      <c r="D77" s="52"/>
      <c r="E77" s="1"/>
      <c r="J77" s="29"/>
    </row>
    <row r="78" spans="2:12" ht="16.2" thickBot="1" x14ac:dyDescent="0.35">
      <c r="B78" s="105" t="s">
        <v>197</v>
      </c>
      <c r="C78" s="106"/>
      <c r="D78" s="106"/>
      <c r="E78" s="1"/>
      <c r="H78" s="39" t="s">
        <v>16</v>
      </c>
      <c r="I78" s="39" t="s">
        <v>165</v>
      </c>
      <c r="J78" s="85" t="s">
        <v>174</v>
      </c>
      <c r="K78" s="85" t="s">
        <v>184</v>
      </c>
      <c r="L78" s="83" t="s">
        <v>169</v>
      </c>
    </row>
    <row r="79" spans="2:12" ht="18.600000000000001" thickTop="1" x14ac:dyDescent="0.35">
      <c r="B79">
        <v>1</v>
      </c>
      <c r="C79" s="5" t="s">
        <v>24</v>
      </c>
      <c r="D79" s="52"/>
      <c r="E79" s="55"/>
      <c r="F79" s="4"/>
      <c r="G79" s="4"/>
      <c r="H79" s="29">
        <v>261</v>
      </c>
      <c r="I79" s="1">
        <v>305</v>
      </c>
      <c r="J79" s="29">
        <v>250</v>
      </c>
      <c r="K79" s="1">
        <v>290</v>
      </c>
      <c r="L79" s="86">
        <f>SUM(H79:K79)</f>
        <v>1106</v>
      </c>
    </row>
    <row r="80" spans="2:12" ht="18" x14ac:dyDescent="0.35">
      <c r="B80">
        <v>2</v>
      </c>
      <c r="C80" s="5" t="s">
        <v>156</v>
      </c>
      <c r="D80" s="52"/>
      <c r="E80" s="55"/>
      <c r="F80" s="4"/>
      <c r="G80" s="4"/>
      <c r="H80" s="29">
        <v>280</v>
      </c>
      <c r="I80" s="1">
        <v>250</v>
      </c>
      <c r="J80" s="29">
        <v>270</v>
      </c>
      <c r="K80" s="1">
        <v>251</v>
      </c>
      <c r="L80" s="86">
        <f>SUM(H80:K80)</f>
        <v>1051</v>
      </c>
    </row>
    <row r="81" spans="2:13" ht="18" x14ac:dyDescent="0.35">
      <c r="B81">
        <v>3</v>
      </c>
      <c r="C81" s="5" t="s">
        <v>27</v>
      </c>
      <c r="D81" s="52"/>
      <c r="E81" s="55"/>
      <c r="F81" s="4"/>
      <c r="G81" s="4"/>
      <c r="H81" s="29">
        <v>236</v>
      </c>
      <c r="I81" s="1">
        <v>216</v>
      </c>
      <c r="J81" s="29">
        <v>251</v>
      </c>
      <c r="K81" s="1">
        <v>120</v>
      </c>
      <c r="L81" s="86">
        <f>SUM(H81:K81)</f>
        <v>823</v>
      </c>
    </row>
    <row r="82" spans="2:13" ht="18" x14ac:dyDescent="0.35">
      <c r="B82">
        <v>4</v>
      </c>
      <c r="C82" s="25" t="s">
        <v>44</v>
      </c>
      <c r="D82" s="52"/>
      <c r="E82" s="1"/>
      <c r="H82" s="1">
        <v>0</v>
      </c>
      <c r="I82" s="1">
        <v>196</v>
      </c>
      <c r="J82" s="29">
        <v>216</v>
      </c>
      <c r="K82" s="1">
        <v>226</v>
      </c>
      <c r="L82" s="86">
        <f>SUM(H82:K82)</f>
        <v>638</v>
      </c>
    </row>
    <row r="84" spans="2:13" ht="16.2" thickBot="1" x14ac:dyDescent="0.35">
      <c r="B84" s="104" t="s">
        <v>12</v>
      </c>
      <c r="C84" s="53"/>
      <c r="D84" s="54"/>
      <c r="E84" s="39"/>
      <c r="F84" s="35"/>
      <c r="G84" s="35"/>
      <c r="H84" s="39" t="s">
        <v>16</v>
      </c>
      <c r="I84" s="39" t="s">
        <v>165</v>
      </c>
      <c r="J84" s="85" t="s">
        <v>174</v>
      </c>
      <c r="K84" s="85" t="s">
        <v>184</v>
      </c>
      <c r="L84" s="85" t="s">
        <v>198</v>
      </c>
      <c r="M84" s="83" t="s">
        <v>169</v>
      </c>
    </row>
    <row r="85" spans="2:13" ht="18.600000000000001" thickTop="1" x14ac:dyDescent="0.35">
      <c r="B85" s="173">
        <v>1</v>
      </c>
      <c r="C85" s="171" t="s">
        <v>70</v>
      </c>
      <c r="D85" s="172" t="s">
        <v>148</v>
      </c>
      <c r="E85" s="168">
        <v>2008</v>
      </c>
      <c r="F85" s="170" t="s">
        <v>24</v>
      </c>
      <c r="G85" s="170"/>
      <c r="H85" s="173">
        <v>145</v>
      </c>
      <c r="I85" s="173">
        <v>160</v>
      </c>
      <c r="J85" s="173">
        <v>130</v>
      </c>
      <c r="K85" s="173">
        <v>160</v>
      </c>
      <c r="L85" s="173">
        <v>160</v>
      </c>
      <c r="M85" s="174">
        <v>480</v>
      </c>
    </row>
    <row r="86" spans="2:13" ht="18" x14ac:dyDescent="0.35">
      <c r="B86" s="173">
        <v>2</v>
      </c>
      <c r="C86" s="171" t="s">
        <v>154</v>
      </c>
      <c r="D86" s="172" t="s">
        <v>155</v>
      </c>
      <c r="E86" s="168">
        <v>2005</v>
      </c>
      <c r="F86" s="170" t="s">
        <v>156</v>
      </c>
      <c r="G86" s="170"/>
      <c r="H86" s="173">
        <v>160</v>
      </c>
      <c r="I86" s="173">
        <v>130</v>
      </c>
      <c r="J86" s="173">
        <v>160</v>
      </c>
      <c r="K86" s="173">
        <v>145</v>
      </c>
      <c r="L86" s="173">
        <v>145</v>
      </c>
      <c r="M86" s="174">
        <f>SUM(J86:L86)</f>
        <v>450</v>
      </c>
    </row>
    <row r="87" spans="2:13" ht="18" x14ac:dyDescent="0.35">
      <c r="B87" s="173">
        <v>3</v>
      </c>
      <c r="C87" s="171" t="s">
        <v>58</v>
      </c>
      <c r="D87" s="172" t="s">
        <v>149</v>
      </c>
      <c r="E87" s="168">
        <v>2006</v>
      </c>
      <c r="F87" s="170" t="s">
        <v>24</v>
      </c>
      <c r="G87" s="170"/>
      <c r="H87" s="173">
        <v>116</v>
      </c>
      <c r="I87" s="173">
        <v>145</v>
      </c>
      <c r="J87" s="173">
        <v>120</v>
      </c>
      <c r="K87" s="173">
        <v>130</v>
      </c>
      <c r="L87" s="173">
        <v>130</v>
      </c>
      <c r="M87" s="174">
        <v>405</v>
      </c>
    </row>
    <row r="88" spans="2:13" x14ac:dyDescent="0.3">
      <c r="B88">
        <v>4</v>
      </c>
      <c r="C88" s="51" t="s">
        <v>99</v>
      </c>
      <c r="D88" s="52" t="s">
        <v>162</v>
      </c>
      <c r="E88" s="1">
        <v>2005</v>
      </c>
      <c r="F88" t="s">
        <v>27</v>
      </c>
      <c r="H88" s="1">
        <v>130</v>
      </c>
      <c r="I88" s="1">
        <v>116</v>
      </c>
      <c r="J88" s="29">
        <v>145</v>
      </c>
      <c r="K88" s="1">
        <v>120</v>
      </c>
      <c r="L88" s="1">
        <v>120</v>
      </c>
      <c r="M88" s="55">
        <v>395</v>
      </c>
    </row>
    <row r="89" spans="2:13" x14ac:dyDescent="0.3">
      <c r="B89">
        <v>5</v>
      </c>
      <c r="C89" s="51" t="s">
        <v>157</v>
      </c>
      <c r="D89" s="52" t="s">
        <v>155</v>
      </c>
      <c r="E89" s="1">
        <v>2005</v>
      </c>
      <c r="F89" t="s">
        <v>156</v>
      </c>
      <c r="H89" s="1">
        <v>120</v>
      </c>
      <c r="I89" s="1">
        <v>120</v>
      </c>
      <c r="J89" s="29">
        <v>110</v>
      </c>
      <c r="K89" s="1">
        <v>106</v>
      </c>
      <c r="L89" s="1">
        <v>100</v>
      </c>
      <c r="M89" s="55">
        <v>350</v>
      </c>
    </row>
    <row r="90" spans="2:13" x14ac:dyDescent="0.3">
      <c r="B90">
        <v>6</v>
      </c>
      <c r="C90" s="51" t="s">
        <v>145</v>
      </c>
      <c r="D90" s="52" t="s">
        <v>161</v>
      </c>
      <c r="E90" s="1">
        <v>2005</v>
      </c>
      <c r="F90" s="27" t="s">
        <v>44</v>
      </c>
      <c r="H90" s="1">
        <v>0</v>
      </c>
      <c r="I90" s="1">
        <v>96</v>
      </c>
      <c r="J90" s="29">
        <v>116</v>
      </c>
      <c r="K90" s="1">
        <v>110</v>
      </c>
      <c r="L90" s="1">
        <v>106</v>
      </c>
      <c r="M90" s="55">
        <f>SUM(J90:L90)</f>
        <v>332</v>
      </c>
    </row>
    <row r="91" spans="2:13" x14ac:dyDescent="0.3">
      <c r="C91" s="51" t="s">
        <v>91</v>
      </c>
      <c r="D91" s="52" t="s">
        <v>183</v>
      </c>
      <c r="E91" s="1">
        <v>2005</v>
      </c>
      <c r="F91" t="s">
        <v>44</v>
      </c>
      <c r="H91" s="1">
        <v>0</v>
      </c>
      <c r="I91" s="1">
        <v>0</v>
      </c>
      <c r="J91" s="29">
        <v>100</v>
      </c>
      <c r="K91" s="1">
        <v>116</v>
      </c>
      <c r="L91" s="1">
        <v>116</v>
      </c>
      <c r="M91" s="55">
        <f>SUM(H91:L91)</f>
        <v>332</v>
      </c>
    </row>
    <row r="92" spans="2:13" x14ac:dyDescent="0.3">
      <c r="B92">
        <v>8</v>
      </c>
      <c r="C92" s="51" t="s">
        <v>70</v>
      </c>
      <c r="D92" s="52" t="s">
        <v>144</v>
      </c>
      <c r="E92" s="1">
        <v>2006</v>
      </c>
      <c r="F92" t="s">
        <v>27</v>
      </c>
      <c r="H92" s="1">
        <v>106</v>
      </c>
      <c r="I92" s="1">
        <v>110</v>
      </c>
      <c r="J92" s="29">
        <v>106</v>
      </c>
      <c r="K92" s="1">
        <v>0</v>
      </c>
      <c r="L92" s="1">
        <v>110</v>
      </c>
      <c r="M92" s="55">
        <f>SUM(I92:L92)</f>
        <v>326</v>
      </c>
    </row>
    <row r="93" spans="2:13" x14ac:dyDescent="0.3">
      <c r="B93">
        <v>9</v>
      </c>
      <c r="C93" s="51" t="s">
        <v>99</v>
      </c>
      <c r="D93" s="52" t="s">
        <v>182</v>
      </c>
      <c r="E93" s="1">
        <v>2006</v>
      </c>
      <c r="F93" t="s">
        <v>27</v>
      </c>
      <c r="H93" s="1">
        <v>100</v>
      </c>
      <c r="I93" s="1">
        <v>106</v>
      </c>
      <c r="J93" s="29">
        <v>96</v>
      </c>
      <c r="K93" s="1">
        <v>0</v>
      </c>
      <c r="L93" s="1">
        <v>0</v>
      </c>
      <c r="M93" s="55">
        <f>SUM(H93:L93)</f>
        <v>302</v>
      </c>
    </row>
    <row r="94" spans="2:13" x14ac:dyDescent="0.3">
      <c r="B94">
        <v>10</v>
      </c>
      <c r="C94" s="51" t="s">
        <v>55</v>
      </c>
      <c r="D94" s="52" t="s">
        <v>150</v>
      </c>
      <c r="E94" s="1">
        <v>2007</v>
      </c>
      <c r="F94" t="s">
        <v>24</v>
      </c>
      <c r="H94" s="1">
        <v>110</v>
      </c>
      <c r="I94" s="1">
        <v>0</v>
      </c>
      <c r="J94" s="29">
        <v>0</v>
      </c>
      <c r="K94" s="1">
        <v>0</v>
      </c>
      <c r="L94" s="1">
        <v>0</v>
      </c>
      <c r="M94" s="55">
        <f>SUM(H94:L94)</f>
        <v>110</v>
      </c>
    </row>
    <row r="95" spans="2:13" x14ac:dyDescent="0.3">
      <c r="B95">
        <v>11</v>
      </c>
      <c r="C95" s="51" t="s">
        <v>158</v>
      </c>
      <c r="D95" s="52" t="s">
        <v>159</v>
      </c>
      <c r="E95" s="1">
        <v>2005</v>
      </c>
      <c r="F95" s="27" t="s">
        <v>44</v>
      </c>
      <c r="H95" s="1">
        <v>0</v>
      </c>
      <c r="I95" s="1">
        <v>100</v>
      </c>
      <c r="J95" s="29">
        <v>0</v>
      </c>
      <c r="K95" s="1">
        <v>0</v>
      </c>
      <c r="L95" s="1">
        <v>0</v>
      </c>
      <c r="M95" s="55">
        <f>SUM(H95:L95)</f>
        <v>100</v>
      </c>
    </row>
    <row r="96" spans="2:13" x14ac:dyDescent="0.3">
      <c r="B96">
        <v>12</v>
      </c>
      <c r="C96" s="51" t="s">
        <v>145</v>
      </c>
      <c r="D96" s="52" t="s">
        <v>146</v>
      </c>
      <c r="E96" s="1">
        <v>2006</v>
      </c>
      <c r="F96" t="s">
        <v>27</v>
      </c>
      <c r="H96" s="1">
        <v>96</v>
      </c>
      <c r="I96" s="1">
        <v>0</v>
      </c>
      <c r="J96" s="29">
        <v>0</v>
      </c>
      <c r="K96" s="1">
        <v>0</v>
      </c>
      <c r="L96" s="1">
        <v>0</v>
      </c>
      <c r="M96" s="55">
        <f>SUM(H96:L96)</f>
        <v>96</v>
      </c>
    </row>
    <row r="97" spans="2:13" x14ac:dyDescent="0.3">
      <c r="B97">
        <v>13</v>
      </c>
      <c r="C97" s="51" t="s">
        <v>110</v>
      </c>
      <c r="D97" s="52" t="s">
        <v>151</v>
      </c>
      <c r="E97" s="1">
        <v>2008</v>
      </c>
      <c r="F97" t="s">
        <v>24</v>
      </c>
      <c r="H97" s="1">
        <v>0</v>
      </c>
      <c r="I97" s="1">
        <v>90</v>
      </c>
      <c r="J97" s="29">
        <v>0</v>
      </c>
      <c r="K97" s="1">
        <v>0</v>
      </c>
      <c r="L97" s="1">
        <v>0</v>
      </c>
      <c r="M97" s="55">
        <f>SUM(H97:L97)</f>
        <v>90</v>
      </c>
    </row>
    <row r="98" spans="2:13" x14ac:dyDescent="0.3">
      <c r="C98" s="51"/>
      <c r="D98" s="52"/>
      <c r="E98" s="1"/>
      <c r="J98" s="29"/>
    </row>
    <row r="99" spans="2:13" ht="18.600000000000001" thickBot="1" x14ac:dyDescent="0.4">
      <c r="B99" s="88" t="s">
        <v>199</v>
      </c>
      <c r="C99" s="106"/>
      <c r="D99" s="106"/>
      <c r="E99" s="1"/>
      <c r="H99" s="39" t="s">
        <v>16</v>
      </c>
      <c r="I99" s="39" t="s">
        <v>165</v>
      </c>
      <c r="J99" s="85" t="s">
        <v>174</v>
      </c>
      <c r="K99" s="85" t="s">
        <v>184</v>
      </c>
      <c r="L99" s="85" t="s">
        <v>198</v>
      </c>
      <c r="M99" s="83" t="s">
        <v>169</v>
      </c>
    </row>
    <row r="100" spans="2:13" ht="18.600000000000001" thickTop="1" x14ac:dyDescent="0.35">
      <c r="B100" s="169">
        <v>1</v>
      </c>
      <c r="C100" s="175" t="s">
        <v>24</v>
      </c>
      <c r="D100" s="166"/>
      <c r="E100" s="169"/>
      <c r="F100" s="176"/>
      <c r="G100" s="176"/>
      <c r="H100" s="168">
        <v>261</v>
      </c>
      <c r="I100" s="167">
        <v>305</v>
      </c>
      <c r="J100" s="168">
        <v>250</v>
      </c>
      <c r="K100" s="167">
        <v>290</v>
      </c>
      <c r="L100" s="177">
        <v>290</v>
      </c>
      <c r="M100" s="174">
        <f>SUM(H100:L100)</f>
        <v>1396</v>
      </c>
    </row>
    <row r="101" spans="2:13" ht="18" x14ac:dyDescent="0.35">
      <c r="B101" s="169">
        <v>2</v>
      </c>
      <c r="C101" s="175" t="s">
        <v>156</v>
      </c>
      <c r="D101" s="166"/>
      <c r="E101" s="169"/>
      <c r="F101" s="176"/>
      <c r="G101" s="176"/>
      <c r="H101" s="168">
        <v>280</v>
      </c>
      <c r="I101" s="167">
        <v>250</v>
      </c>
      <c r="J101" s="168">
        <v>270</v>
      </c>
      <c r="K101" s="167">
        <v>251</v>
      </c>
      <c r="L101" s="177">
        <v>245</v>
      </c>
      <c r="M101" s="174">
        <f>SUM(H101:L101)</f>
        <v>1296</v>
      </c>
    </row>
    <row r="102" spans="2:13" ht="18" x14ac:dyDescent="0.35">
      <c r="B102" s="169">
        <v>3</v>
      </c>
      <c r="C102" s="175" t="s">
        <v>27</v>
      </c>
      <c r="D102" s="166"/>
      <c r="E102" s="169"/>
      <c r="F102" s="176"/>
      <c r="G102" s="176"/>
      <c r="H102" s="168">
        <v>236</v>
      </c>
      <c r="I102" s="167">
        <v>216</v>
      </c>
      <c r="J102" s="168">
        <v>251</v>
      </c>
      <c r="K102" s="167">
        <v>120</v>
      </c>
      <c r="L102" s="177">
        <v>230</v>
      </c>
      <c r="M102" s="174">
        <f>SUM(H102:L102)</f>
        <v>1053</v>
      </c>
    </row>
    <row r="103" spans="2:13" ht="18" x14ac:dyDescent="0.35">
      <c r="B103" s="178">
        <v>4</v>
      </c>
      <c r="C103" s="179" t="s">
        <v>44</v>
      </c>
      <c r="D103" s="180"/>
      <c r="E103" s="181"/>
      <c r="F103" s="178"/>
      <c r="G103" s="178"/>
      <c r="H103" s="181">
        <v>0</v>
      </c>
      <c r="I103" s="181">
        <v>196</v>
      </c>
      <c r="J103" s="182">
        <v>216</v>
      </c>
      <c r="K103" s="181">
        <v>226</v>
      </c>
      <c r="L103" s="183">
        <v>222</v>
      </c>
      <c r="M103" s="184">
        <f>SUM(H103:L103)</f>
        <v>860</v>
      </c>
    </row>
  </sheetData>
  <sortState ref="C85:M97">
    <sortCondition descending="1" ref="M85:M9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3:U95"/>
  <sheetViews>
    <sheetView topLeftCell="A72" workbookViewId="0">
      <selection activeCell="B91" sqref="B91:B93"/>
    </sheetView>
  </sheetViews>
  <sheetFormatPr defaultRowHeight="15.6" x14ac:dyDescent="0.3"/>
  <cols>
    <col min="2" max="2" width="5" customWidth="1"/>
    <col min="4" max="4" width="11.3984375" customWidth="1"/>
    <col min="6" max="6" width="17" customWidth="1"/>
    <col min="7" max="7" width="6.5" style="1" customWidth="1"/>
    <col min="8" max="10" width="8.796875" style="1"/>
    <col min="12" max="12" width="8.796875" style="55"/>
  </cols>
  <sheetData>
    <row r="3" spans="1:21" ht="18" x14ac:dyDescent="0.35">
      <c r="B3" s="25" t="s">
        <v>14</v>
      </c>
      <c r="D3" s="26"/>
      <c r="E3" s="1"/>
    </row>
    <row r="4" spans="1:21" ht="18" x14ac:dyDescent="0.35">
      <c r="C4" s="60" t="s">
        <v>15</v>
      </c>
      <c r="D4" s="60"/>
      <c r="E4" s="1"/>
    </row>
    <row r="5" spans="1:21" ht="16.2" thickBot="1" x14ac:dyDescent="0.35">
      <c r="A5" s="93" t="s">
        <v>46</v>
      </c>
      <c r="C5" s="35"/>
      <c r="D5" s="36"/>
      <c r="E5" s="39"/>
      <c r="F5" s="35"/>
      <c r="G5" s="39" t="s">
        <v>16</v>
      </c>
    </row>
    <row r="6" spans="1:21" ht="16.2" thickTop="1" x14ac:dyDescent="0.3">
      <c r="B6" s="27">
        <v>1</v>
      </c>
      <c r="C6" s="27" t="s">
        <v>17</v>
      </c>
      <c r="D6" s="28" t="s">
        <v>18</v>
      </c>
      <c r="E6" s="29">
        <v>2005</v>
      </c>
      <c r="F6" s="30" t="s">
        <v>19</v>
      </c>
      <c r="G6" s="55">
        <v>160</v>
      </c>
      <c r="Q6" s="27" t="s">
        <v>32</v>
      </c>
      <c r="R6" s="28" t="s">
        <v>33</v>
      </c>
      <c r="S6" s="29">
        <v>2005</v>
      </c>
      <c r="T6" s="30" t="s">
        <v>24</v>
      </c>
      <c r="U6" s="30"/>
    </row>
    <row r="7" spans="1:21" x14ac:dyDescent="0.3">
      <c r="B7" s="27">
        <v>2</v>
      </c>
      <c r="C7" s="27" t="s">
        <v>20</v>
      </c>
      <c r="D7" s="28" t="s">
        <v>21</v>
      </c>
      <c r="E7" s="29">
        <v>2005</v>
      </c>
      <c r="F7" s="30" t="s">
        <v>19</v>
      </c>
      <c r="G7" s="55">
        <v>145</v>
      </c>
      <c r="Q7" s="27" t="s">
        <v>22</v>
      </c>
      <c r="R7" s="28" t="s">
        <v>34</v>
      </c>
      <c r="S7" s="29">
        <v>2007</v>
      </c>
      <c r="T7" s="30" t="s">
        <v>24</v>
      </c>
      <c r="U7" s="30"/>
    </row>
    <row r="8" spans="1:21" x14ac:dyDescent="0.3">
      <c r="B8" s="27">
        <v>3</v>
      </c>
      <c r="C8" s="27" t="s">
        <v>22</v>
      </c>
      <c r="D8" s="28" t="s">
        <v>23</v>
      </c>
      <c r="E8" s="29">
        <v>2006</v>
      </c>
      <c r="F8" s="30" t="s">
        <v>24</v>
      </c>
      <c r="G8" s="55">
        <v>130</v>
      </c>
      <c r="Q8" s="27" t="s">
        <v>17</v>
      </c>
      <c r="R8" s="28" t="s">
        <v>35</v>
      </c>
      <c r="S8" s="29">
        <v>2009</v>
      </c>
      <c r="T8" s="30" t="s">
        <v>24</v>
      </c>
      <c r="U8" s="30"/>
    </row>
    <row r="9" spans="1:21" x14ac:dyDescent="0.3">
      <c r="B9" s="27">
        <v>4</v>
      </c>
      <c r="C9" s="27" t="s">
        <v>25</v>
      </c>
      <c r="D9" s="28" t="s">
        <v>26</v>
      </c>
      <c r="E9" s="29">
        <v>2007</v>
      </c>
      <c r="F9" s="30" t="s">
        <v>27</v>
      </c>
      <c r="G9" s="55">
        <v>120</v>
      </c>
      <c r="Q9" s="27" t="s">
        <v>36</v>
      </c>
      <c r="R9" s="28" t="s">
        <v>37</v>
      </c>
      <c r="S9" s="29">
        <v>2009</v>
      </c>
      <c r="T9" s="30" t="s">
        <v>24</v>
      </c>
      <c r="U9" s="30"/>
    </row>
    <row r="10" spans="1:21" x14ac:dyDescent="0.3">
      <c r="B10" s="27">
        <v>5</v>
      </c>
      <c r="C10" s="27" t="s">
        <v>28</v>
      </c>
      <c r="D10" s="28" t="s">
        <v>29</v>
      </c>
      <c r="E10" s="1">
        <v>2005</v>
      </c>
      <c r="F10" s="31" t="s">
        <v>30</v>
      </c>
      <c r="G10" s="55">
        <v>116</v>
      </c>
      <c r="Q10" s="27" t="s">
        <v>38</v>
      </c>
      <c r="R10" s="28" t="s">
        <v>39</v>
      </c>
      <c r="S10" s="29">
        <v>2008</v>
      </c>
      <c r="T10" s="30" t="s">
        <v>24</v>
      </c>
      <c r="U10" s="30"/>
    </row>
    <row r="11" spans="1:21" x14ac:dyDescent="0.3">
      <c r="B11" s="27">
        <v>6</v>
      </c>
      <c r="C11" s="27" t="s">
        <v>31</v>
      </c>
      <c r="D11" s="28" t="s">
        <v>29</v>
      </c>
      <c r="E11" s="29">
        <v>2006</v>
      </c>
      <c r="F11" s="31" t="s">
        <v>30</v>
      </c>
      <c r="G11" s="55">
        <v>110</v>
      </c>
      <c r="Q11" s="27" t="s">
        <v>40</v>
      </c>
      <c r="R11" s="28" t="s">
        <v>41</v>
      </c>
      <c r="S11" s="29">
        <v>2009</v>
      </c>
      <c r="T11" s="30" t="s">
        <v>24</v>
      </c>
      <c r="U11" s="30"/>
    </row>
    <row r="12" spans="1:21" x14ac:dyDescent="0.3">
      <c r="G12" s="55"/>
      <c r="Q12" s="27" t="s">
        <v>42</v>
      </c>
      <c r="R12" s="28" t="s">
        <v>43</v>
      </c>
      <c r="S12" s="29">
        <v>2005</v>
      </c>
      <c r="T12" s="30" t="s">
        <v>44</v>
      </c>
      <c r="U12" s="30"/>
    </row>
    <row r="13" spans="1:21" ht="16.2" thickBot="1" x14ac:dyDescent="0.35">
      <c r="A13" s="59" t="s">
        <v>163</v>
      </c>
      <c r="B13" s="59"/>
      <c r="C13" s="59"/>
      <c r="G13" s="83" t="s">
        <v>16</v>
      </c>
    </row>
    <row r="14" spans="1:21" ht="18.600000000000001" thickTop="1" x14ac:dyDescent="0.35">
      <c r="B14" s="27">
        <v>1</v>
      </c>
      <c r="C14" s="5" t="s">
        <v>19</v>
      </c>
      <c r="G14" s="55">
        <v>305</v>
      </c>
    </row>
    <row r="15" spans="1:21" ht="18" x14ac:dyDescent="0.35">
      <c r="B15" s="27">
        <v>2</v>
      </c>
      <c r="C15" s="25" t="s">
        <v>30</v>
      </c>
      <c r="G15" s="55">
        <v>226</v>
      </c>
    </row>
    <row r="16" spans="1:21" ht="18" x14ac:dyDescent="0.35">
      <c r="B16" s="27">
        <v>3</v>
      </c>
      <c r="C16" s="5" t="s">
        <v>24</v>
      </c>
      <c r="G16" s="55">
        <v>130</v>
      </c>
    </row>
    <row r="17" spans="1:9" ht="18" x14ac:dyDescent="0.35">
      <c r="B17" s="27">
        <v>4</v>
      </c>
      <c r="C17" s="5" t="s">
        <v>27</v>
      </c>
      <c r="G17" s="55">
        <v>120</v>
      </c>
    </row>
    <row r="19" spans="1:9" ht="16.2" thickBot="1" x14ac:dyDescent="0.35">
      <c r="A19" s="93" t="s">
        <v>9</v>
      </c>
      <c r="C19" s="35"/>
      <c r="D19" s="36"/>
      <c r="E19" s="39"/>
      <c r="F19" s="35"/>
      <c r="G19" s="39" t="s">
        <v>16</v>
      </c>
      <c r="H19" s="39" t="s">
        <v>165</v>
      </c>
      <c r="I19" s="83" t="s">
        <v>169</v>
      </c>
    </row>
    <row r="20" spans="1:9" ht="16.2" thickTop="1" x14ac:dyDescent="0.3">
      <c r="B20" s="27">
        <v>1</v>
      </c>
      <c r="C20" s="27" t="s">
        <v>17</v>
      </c>
      <c r="D20" s="28" t="s">
        <v>18</v>
      </c>
      <c r="E20" s="29">
        <v>2005</v>
      </c>
      <c r="F20" s="30" t="s">
        <v>19</v>
      </c>
      <c r="G20" s="55">
        <v>160</v>
      </c>
      <c r="H20" s="1">
        <v>160</v>
      </c>
      <c r="I20" s="55">
        <f t="shared" ref="I20:I27" si="0">SUM(G20:H20)</f>
        <v>320</v>
      </c>
    </row>
    <row r="21" spans="1:9" x14ac:dyDescent="0.3">
      <c r="B21" s="27">
        <v>2</v>
      </c>
      <c r="C21" s="27" t="s">
        <v>20</v>
      </c>
      <c r="D21" s="28" t="s">
        <v>21</v>
      </c>
      <c r="E21" s="29">
        <v>2005</v>
      </c>
      <c r="F21" s="30" t="s">
        <v>19</v>
      </c>
      <c r="G21" s="55">
        <v>145</v>
      </c>
      <c r="H21" s="1">
        <v>145</v>
      </c>
      <c r="I21" s="55">
        <f t="shared" si="0"/>
        <v>290</v>
      </c>
    </row>
    <row r="22" spans="1:9" x14ac:dyDescent="0.3">
      <c r="B22" s="27">
        <v>3</v>
      </c>
      <c r="C22" s="27" t="s">
        <v>25</v>
      </c>
      <c r="D22" s="28" t="s">
        <v>26</v>
      </c>
      <c r="E22" s="29">
        <v>2007</v>
      </c>
      <c r="F22" s="30" t="s">
        <v>27</v>
      </c>
      <c r="G22" s="55">
        <v>120</v>
      </c>
      <c r="H22" s="1">
        <v>130</v>
      </c>
      <c r="I22" s="55">
        <f t="shared" si="0"/>
        <v>250</v>
      </c>
    </row>
    <row r="23" spans="1:9" x14ac:dyDescent="0.3">
      <c r="B23" s="27">
        <v>4</v>
      </c>
      <c r="C23" s="27" t="s">
        <v>22</v>
      </c>
      <c r="D23" s="28" t="s">
        <v>23</v>
      </c>
      <c r="E23" s="29">
        <v>2006</v>
      </c>
      <c r="F23" s="30" t="s">
        <v>24</v>
      </c>
      <c r="G23" s="55">
        <v>130</v>
      </c>
      <c r="H23" s="1">
        <v>116</v>
      </c>
      <c r="I23" s="55">
        <f t="shared" si="0"/>
        <v>246</v>
      </c>
    </row>
    <row r="24" spans="1:9" x14ac:dyDescent="0.3">
      <c r="B24" s="27">
        <v>5</v>
      </c>
      <c r="C24" s="27" t="s">
        <v>28</v>
      </c>
      <c r="D24" s="28" t="s">
        <v>29</v>
      </c>
      <c r="E24" s="1">
        <v>2005</v>
      </c>
      <c r="F24" s="27" t="s">
        <v>30</v>
      </c>
      <c r="G24" s="55">
        <v>116</v>
      </c>
      <c r="H24" s="1">
        <v>110</v>
      </c>
      <c r="I24" s="55">
        <f t="shared" si="0"/>
        <v>226</v>
      </c>
    </row>
    <row r="25" spans="1:9" x14ac:dyDescent="0.3">
      <c r="B25" s="27">
        <v>6</v>
      </c>
      <c r="C25" s="27" t="s">
        <v>31</v>
      </c>
      <c r="D25" s="28" t="s">
        <v>29</v>
      </c>
      <c r="E25" s="29">
        <v>2006</v>
      </c>
      <c r="F25" s="27" t="s">
        <v>30</v>
      </c>
      <c r="G25" s="55">
        <v>110</v>
      </c>
      <c r="H25" s="1">
        <v>106</v>
      </c>
      <c r="I25" s="55">
        <f t="shared" si="0"/>
        <v>216</v>
      </c>
    </row>
    <row r="26" spans="1:9" x14ac:dyDescent="0.3">
      <c r="B26" s="27">
        <v>7</v>
      </c>
      <c r="C26" s="27" t="s">
        <v>42</v>
      </c>
      <c r="D26" s="28" t="s">
        <v>43</v>
      </c>
      <c r="E26" s="29">
        <v>2005</v>
      </c>
      <c r="F26" s="30" t="s">
        <v>44</v>
      </c>
      <c r="G26" s="55">
        <v>0</v>
      </c>
      <c r="H26" s="1">
        <v>120</v>
      </c>
      <c r="I26" s="55">
        <f t="shared" si="0"/>
        <v>120</v>
      </c>
    </row>
    <row r="27" spans="1:9" x14ac:dyDescent="0.3">
      <c r="B27" s="27">
        <v>8</v>
      </c>
      <c r="C27" s="27" t="s">
        <v>17</v>
      </c>
      <c r="D27" s="28" t="s">
        <v>35</v>
      </c>
      <c r="E27" s="29">
        <v>2009</v>
      </c>
      <c r="F27" s="30" t="s">
        <v>24</v>
      </c>
      <c r="G27" s="55">
        <v>0</v>
      </c>
      <c r="H27" s="1">
        <v>100</v>
      </c>
      <c r="I27" s="55">
        <f t="shared" si="0"/>
        <v>100</v>
      </c>
    </row>
    <row r="28" spans="1:9" x14ac:dyDescent="0.3">
      <c r="B28" s="27"/>
      <c r="C28" s="27"/>
      <c r="D28" s="28"/>
      <c r="E28" s="29"/>
      <c r="F28" s="30"/>
      <c r="G28" s="30"/>
    </row>
    <row r="29" spans="1:9" x14ac:dyDescent="0.3">
      <c r="C29" s="27"/>
      <c r="D29" s="28"/>
      <c r="E29" s="29"/>
      <c r="F29" s="30"/>
      <c r="G29" s="30"/>
    </row>
    <row r="30" spans="1:9" ht="16.2" thickBot="1" x14ac:dyDescent="0.35">
      <c r="A30" s="59" t="s">
        <v>173</v>
      </c>
      <c r="B30" s="59"/>
      <c r="C30" s="59"/>
      <c r="G30" s="83" t="s">
        <v>16</v>
      </c>
      <c r="H30" s="83" t="s">
        <v>165</v>
      </c>
      <c r="I30" s="83" t="s">
        <v>169</v>
      </c>
    </row>
    <row r="31" spans="1:9" ht="18.600000000000001" thickTop="1" x14ac:dyDescent="0.35">
      <c r="B31" s="27">
        <v>1</v>
      </c>
      <c r="C31" s="5" t="s">
        <v>19</v>
      </c>
      <c r="G31" s="29">
        <v>305</v>
      </c>
      <c r="H31" s="1">
        <v>305</v>
      </c>
      <c r="I31" s="86">
        <f>SUM(G31:H31)</f>
        <v>610</v>
      </c>
    </row>
    <row r="32" spans="1:9" ht="18" x14ac:dyDescent="0.35">
      <c r="B32" s="27">
        <v>2</v>
      </c>
      <c r="C32" s="25" t="s">
        <v>30</v>
      </c>
      <c r="G32" s="29">
        <v>226</v>
      </c>
      <c r="H32" s="1">
        <v>216</v>
      </c>
      <c r="I32" s="86">
        <f>SUM(G32:H32)</f>
        <v>442</v>
      </c>
    </row>
    <row r="33" spans="1:10" ht="18" x14ac:dyDescent="0.35">
      <c r="B33" s="27">
        <v>3</v>
      </c>
      <c r="C33" s="5" t="s">
        <v>24</v>
      </c>
      <c r="G33" s="29">
        <v>130</v>
      </c>
      <c r="H33" s="1">
        <v>216</v>
      </c>
      <c r="I33" s="86">
        <f>SUM(G33:H33)</f>
        <v>346</v>
      </c>
    </row>
    <row r="34" spans="1:10" ht="18" x14ac:dyDescent="0.35">
      <c r="B34" s="27">
        <v>4</v>
      </c>
      <c r="C34" s="5" t="s">
        <v>27</v>
      </c>
      <c r="G34" s="29">
        <v>120</v>
      </c>
      <c r="H34" s="1">
        <v>130</v>
      </c>
      <c r="I34" s="86">
        <f>SUM(G34:H34)</f>
        <v>250</v>
      </c>
    </row>
    <row r="35" spans="1:10" ht="18" x14ac:dyDescent="0.35">
      <c r="B35" s="27">
        <v>5</v>
      </c>
      <c r="C35" s="25" t="s">
        <v>44</v>
      </c>
      <c r="G35" s="1">
        <v>0</v>
      </c>
      <c r="H35" s="1">
        <v>120</v>
      </c>
      <c r="I35" s="86">
        <v>120</v>
      </c>
    </row>
    <row r="37" spans="1:10" ht="16.2" thickBot="1" x14ac:dyDescent="0.35">
      <c r="A37" s="93" t="s">
        <v>10</v>
      </c>
      <c r="C37" s="35"/>
      <c r="D37" s="36"/>
      <c r="E37" s="39"/>
      <c r="F37" s="35"/>
      <c r="G37" s="39" t="s">
        <v>16</v>
      </c>
      <c r="H37" s="39" t="s">
        <v>165</v>
      </c>
      <c r="I37" s="85" t="s">
        <v>174</v>
      </c>
      <c r="J37" s="83" t="s">
        <v>169</v>
      </c>
    </row>
    <row r="38" spans="1:10" ht="18.600000000000001" thickTop="1" x14ac:dyDescent="0.35">
      <c r="B38" s="27">
        <v>1</v>
      </c>
      <c r="C38" s="27" t="s">
        <v>17</v>
      </c>
      <c r="D38" s="28" t="s">
        <v>18</v>
      </c>
      <c r="E38" s="29">
        <v>2005</v>
      </c>
      <c r="F38" s="30" t="s">
        <v>19</v>
      </c>
      <c r="G38" s="29">
        <v>160</v>
      </c>
      <c r="H38" s="1">
        <v>160</v>
      </c>
      <c r="I38" s="29">
        <v>130</v>
      </c>
      <c r="J38" s="86">
        <f t="shared" ref="J38:J47" si="1">SUM(G38:I38)</f>
        <v>450</v>
      </c>
    </row>
    <row r="39" spans="1:10" ht="18" x14ac:dyDescent="0.35">
      <c r="B39" s="27">
        <v>2</v>
      </c>
      <c r="C39" s="27" t="s">
        <v>20</v>
      </c>
      <c r="D39" s="28" t="s">
        <v>21</v>
      </c>
      <c r="E39" s="29">
        <v>2005</v>
      </c>
      <c r="F39" s="30" t="s">
        <v>19</v>
      </c>
      <c r="G39" s="29">
        <v>145</v>
      </c>
      <c r="H39" s="1">
        <v>145</v>
      </c>
      <c r="I39" s="29">
        <v>145</v>
      </c>
      <c r="J39" s="86">
        <f t="shared" si="1"/>
        <v>435</v>
      </c>
    </row>
    <row r="40" spans="1:10" ht="18" x14ac:dyDescent="0.35">
      <c r="B40" s="27">
        <v>3</v>
      </c>
      <c r="C40" s="27" t="s">
        <v>28</v>
      </c>
      <c r="D40" s="28" t="s">
        <v>29</v>
      </c>
      <c r="E40" s="1">
        <v>2005</v>
      </c>
      <c r="F40" s="27" t="s">
        <v>30</v>
      </c>
      <c r="G40" s="29">
        <v>116</v>
      </c>
      <c r="H40" s="1">
        <v>110</v>
      </c>
      <c r="I40" s="29">
        <v>120</v>
      </c>
      <c r="J40" s="86">
        <f t="shared" si="1"/>
        <v>346</v>
      </c>
    </row>
    <row r="41" spans="1:10" ht="18" x14ac:dyDescent="0.35">
      <c r="B41" s="27">
        <v>4</v>
      </c>
      <c r="C41" s="27" t="s">
        <v>31</v>
      </c>
      <c r="D41" s="28" t="s">
        <v>29</v>
      </c>
      <c r="E41" s="29">
        <v>2006</v>
      </c>
      <c r="F41" s="27" t="s">
        <v>30</v>
      </c>
      <c r="G41" s="29">
        <v>110</v>
      </c>
      <c r="H41" s="1">
        <v>106</v>
      </c>
      <c r="I41" s="29">
        <v>116</v>
      </c>
      <c r="J41" s="86">
        <f t="shared" si="1"/>
        <v>332</v>
      </c>
    </row>
    <row r="42" spans="1:10" ht="18" x14ac:dyDescent="0.35">
      <c r="B42" s="27">
        <v>5</v>
      </c>
      <c r="C42" s="27" t="s">
        <v>25</v>
      </c>
      <c r="D42" s="28" t="s">
        <v>26</v>
      </c>
      <c r="E42" s="29">
        <v>2007</v>
      </c>
      <c r="F42" s="30" t="s">
        <v>27</v>
      </c>
      <c r="G42" s="29">
        <v>120</v>
      </c>
      <c r="H42" s="1">
        <v>130</v>
      </c>
      <c r="I42" s="29">
        <v>0</v>
      </c>
      <c r="J42" s="86">
        <f t="shared" si="1"/>
        <v>250</v>
      </c>
    </row>
    <row r="43" spans="1:10" ht="18" x14ac:dyDescent="0.35">
      <c r="B43" s="27">
        <v>6</v>
      </c>
      <c r="C43" s="27" t="s">
        <v>22</v>
      </c>
      <c r="D43" s="28" t="s">
        <v>23</v>
      </c>
      <c r="E43" s="29">
        <v>2006</v>
      </c>
      <c r="F43" s="30" t="s">
        <v>24</v>
      </c>
      <c r="G43" s="29">
        <v>130</v>
      </c>
      <c r="H43" s="1">
        <v>116</v>
      </c>
      <c r="I43" s="29">
        <v>0</v>
      </c>
      <c r="J43" s="86">
        <f t="shared" si="1"/>
        <v>246</v>
      </c>
    </row>
    <row r="44" spans="1:10" ht="18" x14ac:dyDescent="0.35">
      <c r="B44" s="27">
        <v>7</v>
      </c>
      <c r="C44" s="27" t="s">
        <v>32</v>
      </c>
      <c r="D44" s="28" t="s">
        <v>33</v>
      </c>
      <c r="E44" s="29">
        <v>2005</v>
      </c>
      <c r="F44" s="30" t="s">
        <v>24</v>
      </c>
      <c r="G44" s="29">
        <v>0</v>
      </c>
      <c r="H44" s="1">
        <v>0</v>
      </c>
      <c r="I44" s="29">
        <v>160</v>
      </c>
      <c r="J44" s="86">
        <f t="shared" si="1"/>
        <v>160</v>
      </c>
    </row>
    <row r="45" spans="1:10" ht="18" x14ac:dyDescent="0.35">
      <c r="B45" s="27">
        <v>8</v>
      </c>
      <c r="C45" s="27" t="s">
        <v>42</v>
      </c>
      <c r="D45" s="28" t="s">
        <v>43</v>
      </c>
      <c r="E45" s="29">
        <v>2005</v>
      </c>
      <c r="F45" s="30" t="s">
        <v>44</v>
      </c>
      <c r="G45" s="29">
        <v>0</v>
      </c>
      <c r="H45" s="1">
        <v>120</v>
      </c>
      <c r="I45" s="29">
        <v>0</v>
      </c>
      <c r="J45" s="86">
        <f t="shared" si="1"/>
        <v>120</v>
      </c>
    </row>
    <row r="46" spans="1:10" ht="18" x14ac:dyDescent="0.35">
      <c r="B46" s="27"/>
      <c r="C46" s="27" t="s">
        <v>38</v>
      </c>
      <c r="D46" s="28" t="s">
        <v>39</v>
      </c>
      <c r="E46" s="29">
        <v>2008</v>
      </c>
      <c r="F46" s="30" t="s">
        <v>24</v>
      </c>
      <c r="G46" s="29">
        <v>0</v>
      </c>
      <c r="H46" s="1">
        <v>0</v>
      </c>
      <c r="I46" s="29">
        <v>110</v>
      </c>
      <c r="J46" s="86">
        <f t="shared" si="1"/>
        <v>110</v>
      </c>
    </row>
    <row r="47" spans="1:10" ht="18" x14ac:dyDescent="0.35">
      <c r="C47" s="27" t="s">
        <v>17</v>
      </c>
      <c r="D47" s="28" t="s">
        <v>35</v>
      </c>
      <c r="E47" s="29">
        <v>2009</v>
      </c>
      <c r="F47" s="30" t="s">
        <v>24</v>
      </c>
      <c r="G47" s="29">
        <v>0</v>
      </c>
      <c r="H47" s="1">
        <v>100</v>
      </c>
      <c r="I47" s="29">
        <v>0</v>
      </c>
      <c r="J47" s="86">
        <f t="shared" si="1"/>
        <v>100</v>
      </c>
    </row>
    <row r="48" spans="1:10" ht="18" x14ac:dyDescent="0.35">
      <c r="C48" s="27"/>
      <c r="D48" s="28"/>
      <c r="E48" s="29"/>
      <c r="F48" s="30"/>
      <c r="G48" s="55"/>
      <c r="I48" s="29"/>
      <c r="J48" s="86"/>
    </row>
    <row r="49" spans="1:11" ht="18.600000000000001" thickBot="1" x14ac:dyDescent="0.4">
      <c r="A49" s="59" t="s">
        <v>181</v>
      </c>
      <c r="B49" s="59"/>
      <c r="C49" s="59"/>
      <c r="G49" s="83" t="s">
        <v>16</v>
      </c>
      <c r="H49" s="83" t="s">
        <v>165</v>
      </c>
      <c r="I49" s="85" t="s">
        <v>174</v>
      </c>
      <c r="J49" s="90" t="s">
        <v>169</v>
      </c>
    </row>
    <row r="50" spans="1:11" ht="18.600000000000001" thickTop="1" x14ac:dyDescent="0.35">
      <c r="B50" s="27">
        <v>1</v>
      </c>
      <c r="C50" s="5" t="s">
        <v>19</v>
      </c>
      <c r="G50" s="29">
        <v>305</v>
      </c>
      <c r="H50" s="1">
        <v>305</v>
      </c>
      <c r="I50" s="29">
        <v>275</v>
      </c>
      <c r="J50" s="86">
        <f>SUM(G50:I50)</f>
        <v>885</v>
      </c>
    </row>
    <row r="51" spans="1:11" ht="18" x14ac:dyDescent="0.35">
      <c r="B51" s="27">
        <v>2</v>
      </c>
      <c r="C51" s="25" t="s">
        <v>30</v>
      </c>
      <c r="G51" s="29">
        <v>226</v>
      </c>
      <c r="H51" s="1">
        <v>216</v>
      </c>
      <c r="I51" s="29">
        <v>236</v>
      </c>
      <c r="J51" s="86">
        <f>SUM(G51:I51)</f>
        <v>678</v>
      </c>
    </row>
    <row r="52" spans="1:11" ht="18" x14ac:dyDescent="0.35">
      <c r="B52" s="27">
        <v>3</v>
      </c>
      <c r="C52" s="5" t="s">
        <v>24</v>
      </c>
      <c r="G52" s="29">
        <v>130</v>
      </c>
      <c r="H52" s="1">
        <v>216</v>
      </c>
      <c r="I52" s="29">
        <v>270</v>
      </c>
      <c r="J52" s="86">
        <f>SUM(G52:I52)</f>
        <v>616</v>
      </c>
    </row>
    <row r="53" spans="1:11" ht="18" x14ac:dyDescent="0.35">
      <c r="B53" s="27">
        <v>4</v>
      </c>
      <c r="C53" s="5" t="s">
        <v>27</v>
      </c>
      <c r="G53" s="29">
        <v>120</v>
      </c>
      <c r="H53" s="1">
        <v>130</v>
      </c>
      <c r="I53" s="29">
        <v>0</v>
      </c>
      <c r="J53" s="86">
        <f>SUM(G53:I53)</f>
        <v>250</v>
      </c>
    </row>
    <row r="54" spans="1:11" ht="18" x14ac:dyDescent="0.35">
      <c r="B54" s="27">
        <v>5</v>
      </c>
      <c r="C54" s="25" t="s">
        <v>44</v>
      </c>
      <c r="G54" s="1">
        <v>0</v>
      </c>
      <c r="H54" s="1">
        <v>120</v>
      </c>
      <c r="I54" s="29">
        <v>0</v>
      </c>
      <c r="J54" s="86">
        <f>SUM(G54:I54)</f>
        <v>120</v>
      </c>
    </row>
    <row r="56" spans="1:11" ht="18.600000000000001" thickBot="1" x14ac:dyDescent="0.4">
      <c r="A56" s="93" t="s">
        <v>11</v>
      </c>
      <c r="C56" s="35"/>
      <c r="D56" s="36"/>
      <c r="E56" s="39"/>
      <c r="F56" s="35"/>
      <c r="G56" s="39" t="s">
        <v>16</v>
      </c>
      <c r="H56" s="39" t="s">
        <v>165</v>
      </c>
      <c r="I56" s="85" t="s">
        <v>174</v>
      </c>
      <c r="J56" s="85" t="s">
        <v>184</v>
      </c>
      <c r="K56" s="90" t="s">
        <v>169</v>
      </c>
    </row>
    <row r="57" spans="1:11" ht="18.600000000000001" thickTop="1" x14ac:dyDescent="0.35">
      <c r="B57" s="27">
        <v>1</v>
      </c>
      <c r="C57" s="27" t="s">
        <v>17</v>
      </c>
      <c r="D57" s="28" t="s">
        <v>18</v>
      </c>
      <c r="E57" s="29">
        <v>2005</v>
      </c>
      <c r="F57" s="30" t="s">
        <v>19</v>
      </c>
      <c r="G57" s="29">
        <v>160</v>
      </c>
      <c r="H57" s="1">
        <v>160</v>
      </c>
      <c r="I57" s="29">
        <v>130</v>
      </c>
      <c r="J57" s="1">
        <v>0</v>
      </c>
      <c r="K57" s="86">
        <f>SUM(G57:J57)</f>
        <v>450</v>
      </c>
    </row>
    <row r="58" spans="1:11" ht="18" x14ac:dyDescent="0.35">
      <c r="B58" s="27">
        <v>2</v>
      </c>
      <c r="C58" s="27" t="s">
        <v>20</v>
      </c>
      <c r="D58" s="28" t="s">
        <v>21</v>
      </c>
      <c r="E58" s="29">
        <v>2005</v>
      </c>
      <c r="F58" s="30" t="s">
        <v>19</v>
      </c>
      <c r="G58" s="29">
        <v>145</v>
      </c>
      <c r="H58" s="1">
        <v>145</v>
      </c>
      <c r="I58" s="29">
        <v>145</v>
      </c>
      <c r="J58" s="1">
        <v>0</v>
      </c>
      <c r="K58" s="86">
        <f>SUM(G58:J58)</f>
        <v>435</v>
      </c>
    </row>
    <row r="59" spans="1:11" ht="18" x14ac:dyDescent="0.35">
      <c r="B59" s="27">
        <v>3</v>
      </c>
      <c r="C59" s="27" t="s">
        <v>22</v>
      </c>
      <c r="D59" s="28" t="s">
        <v>23</v>
      </c>
      <c r="E59" s="29">
        <v>2006</v>
      </c>
      <c r="F59" s="30" t="s">
        <v>24</v>
      </c>
      <c r="G59" s="29">
        <v>130</v>
      </c>
      <c r="H59" s="1">
        <v>116</v>
      </c>
      <c r="I59" s="29">
        <v>0</v>
      </c>
      <c r="J59" s="1">
        <v>160</v>
      </c>
      <c r="K59" s="86">
        <f>SUM(G59:J59)</f>
        <v>406</v>
      </c>
    </row>
    <row r="60" spans="1:11" ht="18" x14ac:dyDescent="0.35">
      <c r="B60" s="27">
        <v>4</v>
      </c>
      <c r="C60" s="27" t="s">
        <v>28</v>
      </c>
      <c r="D60" s="28" t="s">
        <v>29</v>
      </c>
      <c r="E60" s="1">
        <v>2005</v>
      </c>
      <c r="F60" s="27" t="s">
        <v>30</v>
      </c>
      <c r="G60" s="29">
        <v>116</v>
      </c>
      <c r="H60" s="1">
        <v>110</v>
      </c>
      <c r="I60" s="29">
        <v>120</v>
      </c>
      <c r="J60" s="1">
        <v>145</v>
      </c>
      <c r="K60" s="86">
        <v>381</v>
      </c>
    </row>
    <row r="61" spans="1:11" ht="18" x14ac:dyDescent="0.35">
      <c r="B61" s="27">
        <v>5</v>
      </c>
      <c r="C61" s="27" t="s">
        <v>25</v>
      </c>
      <c r="D61" s="28" t="s">
        <v>26</v>
      </c>
      <c r="E61" s="29">
        <v>2007</v>
      </c>
      <c r="F61" s="30" t="s">
        <v>27</v>
      </c>
      <c r="G61" s="29">
        <v>120</v>
      </c>
      <c r="H61" s="1">
        <v>130</v>
      </c>
      <c r="I61" s="29">
        <v>0</v>
      </c>
      <c r="J61" s="1">
        <v>130</v>
      </c>
      <c r="K61" s="86">
        <f>SUM(G61:J61)</f>
        <v>380</v>
      </c>
    </row>
    <row r="62" spans="1:11" ht="18" x14ac:dyDescent="0.35">
      <c r="B62" s="27">
        <v>6</v>
      </c>
      <c r="C62" s="27" t="s">
        <v>31</v>
      </c>
      <c r="D62" s="28" t="s">
        <v>29</v>
      </c>
      <c r="E62" s="29">
        <v>2006</v>
      </c>
      <c r="F62" s="27" t="s">
        <v>30</v>
      </c>
      <c r="G62" s="29">
        <v>110</v>
      </c>
      <c r="H62" s="1">
        <v>106</v>
      </c>
      <c r="I62" s="29">
        <v>116</v>
      </c>
      <c r="J62" s="1">
        <v>106</v>
      </c>
      <c r="K62" s="86">
        <v>332</v>
      </c>
    </row>
    <row r="63" spans="1:11" ht="18" x14ac:dyDescent="0.35">
      <c r="B63" s="27">
        <v>7</v>
      </c>
      <c r="C63" s="27" t="s">
        <v>32</v>
      </c>
      <c r="D63" s="28" t="s">
        <v>33</v>
      </c>
      <c r="E63" s="29">
        <v>2005</v>
      </c>
      <c r="F63" s="30" t="s">
        <v>24</v>
      </c>
      <c r="G63" s="29">
        <v>0</v>
      </c>
      <c r="H63" s="1">
        <v>0</v>
      </c>
      <c r="I63" s="29">
        <v>160</v>
      </c>
      <c r="J63" s="1">
        <v>120</v>
      </c>
      <c r="K63" s="86">
        <f>SUM(G63:J63)</f>
        <v>280</v>
      </c>
    </row>
    <row r="64" spans="1:11" ht="18" x14ac:dyDescent="0.35">
      <c r="B64" s="27">
        <v>8</v>
      </c>
      <c r="C64" s="27" t="s">
        <v>42</v>
      </c>
      <c r="D64" s="28" t="s">
        <v>43</v>
      </c>
      <c r="E64" s="29">
        <v>2005</v>
      </c>
      <c r="F64" s="30" t="s">
        <v>44</v>
      </c>
      <c r="G64" s="29">
        <v>0</v>
      </c>
      <c r="H64" s="1">
        <v>120</v>
      </c>
      <c r="I64" s="29">
        <v>0</v>
      </c>
      <c r="J64" s="1">
        <v>116</v>
      </c>
      <c r="K64" s="86">
        <f>SUM(G64:J64)</f>
        <v>236</v>
      </c>
    </row>
    <row r="65" spans="1:12" ht="18" x14ac:dyDescent="0.35">
      <c r="B65" s="27">
        <v>9</v>
      </c>
      <c r="C65" s="27" t="s">
        <v>38</v>
      </c>
      <c r="D65" s="28" t="s">
        <v>39</v>
      </c>
      <c r="E65" s="29">
        <v>2008</v>
      </c>
      <c r="F65" s="30" t="s">
        <v>24</v>
      </c>
      <c r="G65" s="29">
        <v>0</v>
      </c>
      <c r="H65" s="1">
        <v>0</v>
      </c>
      <c r="I65" s="29">
        <v>110</v>
      </c>
      <c r="J65" s="1">
        <v>110</v>
      </c>
      <c r="K65" s="86">
        <f>SUM(G65:J65)</f>
        <v>220</v>
      </c>
    </row>
    <row r="66" spans="1:12" ht="18" x14ac:dyDescent="0.35">
      <c r="B66" s="27">
        <v>10</v>
      </c>
      <c r="C66" s="27" t="s">
        <v>17</v>
      </c>
      <c r="D66" s="28" t="s">
        <v>35</v>
      </c>
      <c r="E66" s="29">
        <v>2009</v>
      </c>
      <c r="F66" s="30" t="s">
        <v>24</v>
      </c>
      <c r="G66" s="29">
        <v>0</v>
      </c>
      <c r="H66" s="1">
        <v>100</v>
      </c>
      <c r="I66" s="29">
        <v>0</v>
      </c>
      <c r="J66" s="1">
        <v>0</v>
      </c>
      <c r="K66" s="86">
        <f>SUM(G66:J66)</f>
        <v>100</v>
      </c>
    </row>
    <row r="67" spans="1:12" ht="18" x14ac:dyDescent="0.35">
      <c r="C67" s="27" t="s">
        <v>22</v>
      </c>
      <c r="D67" s="28" t="s">
        <v>34</v>
      </c>
      <c r="E67" s="29">
        <v>2007</v>
      </c>
      <c r="F67" s="30" t="s">
        <v>24</v>
      </c>
      <c r="G67" s="29">
        <v>0</v>
      </c>
      <c r="H67" s="29">
        <v>0</v>
      </c>
      <c r="I67" s="29">
        <v>0</v>
      </c>
      <c r="J67" s="1">
        <v>100</v>
      </c>
      <c r="K67" s="86">
        <f>SUM(G67:J67)</f>
        <v>100</v>
      </c>
    </row>
    <row r="68" spans="1:12" x14ac:dyDescent="0.3">
      <c r="C68" s="27"/>
      <c r="D68" s="28"/>
      <c r="E68" s="29"/>
      <c r="F68" s="30"/>
      <c r="G68" s="55"/>
      <c r="I68" s="29"/>
    </row>
    <row r="69" spans="1:12" ht="18.600000000000001" thickBot="1" x14ac:dyDescent="0.4">
      <c r="A69" s="103" t="s">
        <v>197</v>
      </c>
      <c r="B69" s="103"/>
      <c r="C69" s="103"/>
      <c r="G69" s="83" t="s">
        <v>16</v>
      </c>
      <c r="H69" s="83" t="s">
        <v>165</v>
      </c>
      <c r="I69" s="83" t="s">
        <v>174</v>
      </c>
      <c r="J69" s="83" t="s">
        <v>184</v>
      </c>
      <c r="K69" s="90" t="s">
        <v>169</v>
      </c>
    </row>
    <row r="70" spans="1:12" ht="18.600000000000001" thickTop="1" x14ac:dyDescent="0.35">
      <c r="B70" s="27">
        <v>1</v>
      </c>
      <c r="C70" s="25" t="s">
        <v>30</v>
      </c>
      <c r="G70" s="29">
        <v>226</v>
      </c>
      <c r="H70" s="1">
        <v>216</v>
      </c>
      <c r="I70" s="29">
        <v>236</v>
      </c>
      <c r="J70" s="1">
        <v>251</v>
      </c>
      <c r="K70" s="86">
        <f>SUM(G70:J70)</f>
        <v>929</v>
      </c>
    </row>
    <row r="71" spans="1:12" ht="18" x14ac:dyDescent="0.35">
      <c r="B71" s="27">
        <v>2</v>
      </c>
      <c r="C71" s="5" t="s">
        <v>24</v>
      </c>
      <c r="G71" s="29">
        <v>130</v>
      </c>
      <c r="H71" s="1">
        <v>216</v>
      </c>
      <c r="I71" s="29">
        <v>270</v>
      </c>
      <c r="J71" s="1">
        <v>280</v>
      </c>
      <c r="K71" s="86">
        <f>SUM(G71:J71)</f>
        <v>896</v>
      </c>
    </row>
    <row r="72" spans="1:12" ht="18" x14ac:dyDescent="0.35">
      <c r="B72" s="27">
        <v>3</v>
      </c>
      <c r="C72" s="5" t="s">
        <v>19</v>
      </c>
      <c r="G72" s="29">
        <v>305</v>
      </c>
      <c r="H72" s="1">
        <v>305</v>
      </c>
      <c r="I72" s="29">
        <v>275</v>
      </c>
      <c r="J72" s="1">
        <v>0</v>
      </c>
      <c r="K72" s="86">
        <f>SUM(G72:J72)</f>
        <v>885</v>
      </c>
    </row>
    <row r="73" spans="1:12" ht="18" x14ac:dyDescent="0.35">
      <c r="B73" s="27">
        <v>4</v>
      </c>
      <c r="C73" s="5" t="s">
        <v>27</v>
      </c>
      <c r="G73" s="29">
        <v>120</v>
      </c>
      <c r="H73" s="1">
        <v>130</v>
      </c>
      <c r="I73" s="29">
        <v>0</v>
      </c>
      <c r="J73" s="1">
        <v>130</v>
      </c>
      <c r="K73" s="86">
        <f>SUM(G73:J73)</f>
        <v>380</v>
      </c>
    </row>
    <row r="74" spans="1:12" ht="18" x14ac:dyDescent="0.35">
      <c r="B74" s="27">
        <v>5</v>
      </c>
      <c r="C74" s="25" t="s">
        <v>44</v>
      </c>
      <c r="G74" s="1">
        <v>0</v>
      </c>
      <c r="H74" s="1">
        <v>120</v>
      </c>
      <c r="I74" s="29">
        <v>0</v>
      </c>
      <c r="J74" s="1">
        <v>116</v>
      </c>
      <c r="K74" s="86">
        <f>SUM(G74:J74)</f>
        <v>236</v>
      </c>
    </row>
    <row r="76" spans="1:12" ht="18.600000000000001" thickBot="1" x14ac:dyDescent="0.4">
      <c r="A76" s="93" t="s">
        <v>12</v>
      </c>
      <c r="C76" s="35"/>
      <c r="D76" s="36"/>
      <c r="E76" s="39"/>
      <c r="F76" s="35"/>
      <c r="G76" s="39" t="s">
        <v>16</v>
      </c>
      <c r="H76" s="39" t="s">
        <v>165</v>
      </c>
      <c r="I76" s="85" t="s">
        <v>174</v>
      </c>
      <c r="J76" s="85" t="s">
        <v>184</v>
      </c>
      <c r="K76" s="85" t="s">
        <v>198</v>
      </c>
      <c r="L76" s="90" t="s">
        <v>169</v>
      </c>
    </row>
    <row r="77" spans="1:12" ht="18.600000000000001" thickTop="1" x14ac:dyDescent="0.35">
      <c r="B77" s="192">
        <v>1</v>
      </c>
      <c r="C77" s="186" t="s">
        <v>17</v>
      </c>
      <c r="D77" s="187" t="s">
        <v>18</v>
      </c>
      <c r="E77" s="165">
        <v>2005</v>
      </c>
      <c r="F77" s="189" t="s">
        <v>19</v>
      </c>
      <c r="G77" s="188">
        <v>160</v>
      </c>
      <c r="H77" s="188">
        <v>160</v>
      </c>
      <c r="I77" s="188">
        <v>130</v>
      </c>
      <c r="J77" s="188">
        <v>0</v>
      </c>
      <c r="K77" s="188">
        <v>0</v>
      </c>
      <c r="L77" s="190">
        <f>SUM(G77:K77)</f>
        <v>450</v>
      </c>
    </row>
    <row r="78" spans="1:12" ht="18" x14ac:dyDescent="0.35">
      <c r="B78" s="192"/>
      <c r="C78" s="186" t="s">
        <v>22</v>
      </c>
      <c r="D78" s="187" t="s">
        <v>23</v>
      </c>
      <c r="E78" s="165">
        <v>2006</v>
      </c>
      <c r="F78" s="189" t="s">
        <v>24</v>
      </c>
      <c r="G78" s="188">
        <v>130</v>
      </c>
      <c r="H78" s="188">
        <v>116</v>
      </c>
      <c r="I78" s="188">
        <v>0</v>
      </c>
      <c r="J78" s="188">
        <v>160</v>
      </c>
      <c r="K78" s="188">
        <v>160</v>
      </c>
      <c r="L78" s="190">
        <v>450</v>
      </c>
    </row>
    <row r="79" spans="1:12" ht="18" x14ac:dyDescent="0.35">
      <c r="B79" s="192">
        <v>3</v>
      </c>
      <c r="C79" s="186" t="s">
        <v>20</v>
      </c>
      <c r="D79" s="187" t="s">
        <v>207</v>
      </c>
      <c r="E79" s="165">
        <v>2005</v>
      </c>
      <c r="F79" s="189" t="s">
        <v>19</v>
      </c>
      <c r="G79" s="188">
        <v>145</v>
      </c>
      <c r="H79" s="188">
        <v>145</v>
      </c>
      <c r="I79" s="188">
        <v>145</v>
      </c>
      <c r="J79" s="188">
        <v>0</v>
      </c>
      <c r="K79" s="188">
        <v>0</v>
      </c>
      <c r="L79" s="190">
        <f>SUM(G79:K79)</f>
        <v>435</v>
      </c>
    </row>
    <row r="80" spans="1:12" x14ac:dyDescent="0.3">
      <c r="B80" s="27">
        <v>4</v>
      </c>
      <c r="C80" s="27" t="s">
        <v>32</v>
      </c>
      <c r="D80" s="28" t="s">
        <v>33</v>
      </c>
      <c r="E80" s="29">
        <v>2005</v>
      </c>
      <c r="F80" s="30" t="s">
        <v>24</v>
      </c>
      <c r="G80" s="29">
        <v>0</v>
      </c>
      <c r="H80" s="1">
        <v>0</v>
      </c>
      <c r="I80" s="29">
        <v>160</v>
      </c>
      <c r="J80" s="1">
        <v>120</v>
      </c>
      <c r="K80" s="29">
        <v>145</v>
      </c>
      <c r="L80" s="55">
        <f>SUM(I80:K80)</f>
        <v>425</v>
      </c>
    </row>
    <row r="81" spans="1:12" x14ac:dyDescent="0.3">
      <c r="B81" s="27">
        <v>5</v>
      </c>
      <c r="C81" s="27" t="s">
        <v>28</v>
      </c>
      <c r="D81" s="28" t="s">
        <v>29</v>
      </c>
      <c r="E81" s="1">
        <v>2005</v>
      </c>
      <c r="F81" s="27" t="s">
        <v>30</v>
      </c>
      <c r="G81" s="29">
        <v>116</v>
      </c>
      <c r="H81" s="1">
        <v>110</v>
      </c>
      <c r="I81" s="29">
        <v>120</v>
      </c>
      <c r="J81" s="1">
        <v>145</v>
      </c>
      <c r="K81" s="29">
        <v>120</v>
      </c>
      <c r="L81" s="55">
        <f>SUM(I81:K81)</f>
        <v>385</v>
      </c>
    </row>
    <row r="82" spans="1:12" x14ac:dyDescent="0.3">
      <c r="B82" s="27">
        <v>6</v>
      </c>
      <c r="C82" s="27" t="s">
        <v>25</v>
      </c>
      <c r="D82" s="28" t="s">
        <v>26</v>
      </c>
      <c r="E82" s="29">
        <v>2007</v>
      </c>
      <c r="F82" s="30" t="s">
        <v>27</v>
      </c>
      <c r="G82" s="29">
        <v>120</v>
      </c>
      <c r="H82" s="1">
        <v>130</v>
      </c>
      <c r="I82" s="29">
        <v>0</v>
      </c>
      <c r="J82" s="1">
        <v>130</v>
      </c>
      <c r="K82" s="29">
        <v>110</v>
      </c>
      <c r="L82" s="55">
        <v>380</v>
      </c>
    </row>
    <row r="83" spans="1:12" x14ac:dyDescent="0.3">
      <c r="B83" s="27">
        <v>7</v>
      </c>
      <c r="C83" s="27" t="s">
        <v>42</v>
      </c>
      <c r="D83" s="28" t="s">
        <v>43</v>
      </c>
      <c r="E83" s="29">
        <v>2005</v>
      </c>
      <c r="F83" s="30" t="s">
        <v>44</v>
      </c>
      <c r="G83" s="29">
        <v>0</v>
      </c>
      <c r="H83" s="1">
        <v>120</v>
      </c>
      <c r="I83" s="29">
        <v>0</v>
      </c>
      <c r="J83" s="1">
        <v>116</v>
      </c>
      <c r="K83" s="29">
        <v>130</v>
      </c>
      <c r="L83" s="55">
        <f>SUM(H83:K83)</f>
        <v>366</v>
      </c>
    </row>
    <row r="84" spans="1:12" x14ac:dyDescent="0.3">
      <c r="B84" s="27">
        <v>8</v>
      </c>
      <c r="C84" s="27" t="s">
        <v>31</v>
      </c>
      <c r="D84" s="28" t="s">
        <v>29</v>
      </c>
      <c r="E84" s="29">
        <v>2006</v>
      </c>
      <c r="F84" s="27" t="s">
        <v>30</v>
      </c>
      <c r="G84" s="29">
        <v>110</v>
      </c>
      <c r="H84" s="1">
        <v>106</v>
      </c>
      <c r="I84" s="29">
        <v>116</v>
      </c>
      <c r="J84" s="1">
        <v>106</v>
      </c>
      <c r="K84" s="29">
        <v>116</v>
      </c>
      <c r="L84" s="55">
        <v>342</v>
      </c>
    </row>
    <row r="85" spans="1:12" x14ac:dyDescent="0.3">
      <c r="B85" s="27">
        <v>9</v>
      </c>
      <c r="C85" s="27" t="s">
        <v>38</v>
      </c>
      <c r="D85" s="28" t="s">
        <v>39</v>
      </c>
      <c r="E85" s="29">
        <v>2008</v>
      </c>
      <c r="F85" s="30" t="s">
        <v>24</v>
      </c>
      <c r="G85" s="29">
        <v>0</v>
      </c>
      <c r="H85" s="1">
        <v>0</v>
      </c>
      <c r="I85" s="29">
        <v>110</v>
      </c>
      <c r="J85" s="1">
        <v>110</v>
      </c>
      <c r="K85" s="29">
        <v>106</v>
      </c>
      <c r="L85" s="55">
        <f>SUM(H85:K85)</f>
        <v>326</v>
      </c>
    </row>
    <row r="86" spans="1:12" x14ac:dyDescent="0.3">
      <c r="B86" s="27">
        <v>10</v>
      </c>
      <c r="C86" s="27" t="s">
        <v>17</v>
      </c>
      <c r="D86" s="28" t="s">
        <v>35</v>
      </c>
      <c r="E86" s="29">
        <v>2009</v>
      </c>
      <c r="F86" s="30" t="s">
        <v>24</v>
      </c>
      <c r="G86" s="29">
        <v>0</v>
      </c>
      <c r="H86" s="1">
        <v>100</v>
      </c>
      <c r="I86" s="29">
        <v>0</v>
      </c>
      <c r="J86" s="1">
        <v>0</v>
      </c>
      <c r="K86" s="29">
        <v>0</v>
      </c>
      <c r="L86" s="55">
        <f>SUM(H86:K86)</f>
        <v>100</v>
      </c>
    </row>
    <row r="87" spans="1:12" x14ac:dyDescent="0.3">
      <c r="B87" s="27"/>
      <c r="C87" s="27" t="s">
        <v>22</v>
      </c>
      <c r="D87" s="28" t="s">
        <v>34</v>
      </c>
      <c r="E87" s="29">
        <v>2007</v>
      </c>
      <c r="F87" s="30" t="s">
        <v>24</v>
      </c>
      <c r="G87" s="29">
        <v>0</v>
      </c>
      <c r="H87" s="29">
        <v>0</v>
      </c>
      <c r="I87" s="29">
        <v>0</v>
      </c>
      <c r="J87" s="1">
        <v>100</v>
      </c>
      <c r="K87" s="29">
        <v>0</v>
      </c>
      <c r="L87" s="55">
        <f>SUM(H87:K87)</f>
        <v>100</v>
      </c>
    </row>
    <row r="88" spans="1:12" x14ac:dyDescent="0.3">
      <c r="B88" s="27"/>
      <c r="C88" s="27" t="s">
        <v>36</v>
      </c>
      <c r="D88" s="28" t="s">
        <v>37</v>
      </c>
      <c r="E88" s="29">
        <v>2009</v>
      </c>
      <c r="F88" s="30" t="s">
        <v>24</v>
      </c>
      <c r="G88" s="29">
        <v>0</v>
      </c>
      <c r="H88" s="29">
        <v>0</v>
      </c>
      <c r="I88" s="29">
        <v>0</v>
      </c>
      <c r="J88" s="1">
        <v>0</v>
      </c>
      <c r="K88" s="29">
        <v>100</v>
      </c>
      <c r="L88" s="55">
        <f>SUM(H88:K88)</f>
        <v>100</v>
      </c>
    </row>
    <row r="89" spans="1:12" x14ac:dyDescent="0.3">
      <c r="C89" s="27"/>
      <c r="D89" s="28"/>
      <c r="E89" s="29"/>
      <c r="F89" s="30"/>
      <c r="G89" s="55"/>
      <c r="I89" s="29"/>
    </row>
    <row r="90" spans="1:12" ht="18.600000000000001" thickBot="1" x14ac:dyDescent="0.4">
      <c r="A90" s="185" t="s">
        <v>199</v>
      </c>
      <c r="B90" s="103"/>
      <c r="C90" s="103"/>
      <c r="G90" s="83" t="s">
        <v>16</v>
      </c>
      <c r="H90" s="83" t="s">
        <v>165</v>
      </c>
      <c r="I90" s="83" t="s">
        <v>174</v>
      </c>
      <c r="J90" s="83" t="s">
        <v>184</v>
      </c>
      <c r="K90" s="83" t="s">
        <v>198</v>
      </c>
      <c r="L90" s="90" t="s">
        <v>169</v>
      </c>
    </row>
    <row r="91" spans="1:12" ht="18.600000000000001" thickTop="1" x14ac:dyDescent="0.35">
      <c r="B91" s="193">
        <v>1</v>
      </c>
      <c r="C91" s="191" t="s">
        <v>24</v>
      </c>
      <c r="D91" s="189"/>
      <c r="E91" s="189"/>
      <c r="F91" s="189"/>
      <c r="G91" s="188">
        <v>130</v>
      </c>
      <c r="H91" s="188">
        <v>216</v>
      </c>
      <c r="I91" s="188">
        <v>270</v>
      </c>
      <c r="J91" s="188">
        <v>280</v>
      </c>
      <c r="K91" s="188">
        <v>305</v>
      </c>
      <c r="L91" s="190">
        <f>SUM(G91:K91)</f>
        <v>1201</v>
      </c>
    </row>
    <row r="92" spans="1:12" ht="18" x14ac:dyDescent="0.35">
      <c r="B92" s="193">
        <v>2</v>
      </c>
      <c r="C92" s="187" t="s">
        <v>30</v>
      </c>
      <c r="D92" s="189"/>
      <c r="E92" s="189"/>
      <c r="F92" s="189"/>
      <c r="G92" s="188">
        <v>226</v>
      </c>
      <c r="H92" s="188">
        <v>216</v>
      </c>
      <c r="I92" s="188">
        <v>236</v>
      </c>
      <c r="J92" s="188">
        <v>251</v>
      </c>
      <c r="K92" s="188">
        <v>236</v>
      </c>
      <c r="L92" s="190">
        <f>SUM(G92:K92)</f>
        <v>1165</v>
      </c>
    </row>
    <row r="93" spans="1:12" ht="18" x14ac:dyDescent="0.35">
      <c r="B93" s="194">
        <v>3</v>
      </c>
      <c r="C93" s="191" t="s">
        <v>19</v>
      </c>
      <c r="D93" s="164"/>
      <c r="E93" s="164"/>
      <c r="F93" s="164"/>
      <c r="G93" s="188">
        <v>305</v>
      </c>
      <c r="H93" s="188">
        <v>305</v>
      </c>
      <c r="I93" s="188">
        <v>275</v>
      </c>
      <c r="J93" s="188">
        <v>0</v>
      </c>
      <c r="K93" s="188">
        <v>0</v>
      </c>
      <c r="L93" s="190">
        <f>SUM(G93:K93)</f>
        <v>885</v>
      </c>
    </row>
    <row r="94" spans="1:12" ht="18" x14ac:dyDescent="0.35">
      <c r="B94" s="27">
        <v>4</v>
      </c>
      <c r="C94" s="5" t="s">
        <v>27</v>
      </c>
      <c r="G94" s="29">
        <v>120</v>
      </c>
      <c r="H94" s="1">
        <v>130</v>
      </c>
      <c r="I94" s="29">
        <v>0</v>
      </c>
      <c r="J94" s="1">
        <v>130</v>
      </c>
      <c r="K94" s="29">
        <v>110</v>
      </c>
      <c r="L94" s="55">
        <f>SUM(G94:K94)</f>
        <v>490</v>
      </c>
    </row>
    <row r="95" spans="1:12" ht="18" x14ac:dyDescent="0.35">
      <c r="B95" s="27">
        <v>5</v>
      </c>
      <c r="C95" s="25" t="s">
        <v>44</v>
      </c>
      <c r="G95" s="1">
        <v>0</v>
      </c>
      <c r="H95" s="1">
        <v>120</v>
      </c>
      <c r="I95" s="29">
        <v>0</v>
      </c>
      <c r="J95" s="1">
        <v>116</v>
      </c>
      <c r="K95" s="29">
        <v>130</v>
      </c>
      <c r="L95" s="55">
        <f>SUM(G95:K95)</f>
        <v>366</v>
      </c>
    </row>
  </sheetData>
  <sortState ref="C91:L93">
    <sortCondition descending="1" ref="L91:L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termíny</vt:lpstr>
      <vt:lpstr>Bch</vt:lpstr>
      <vt:lpstr>Bd</vt:lpstr>
      <vt:lpstr>Ach</vt:lpstr>
      <vt:lpstr>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martika</dc:creator>
  <cp:lastModifiedBy>martika</cp:lastModifiedBy>
  <cp:lastPrinted>2016-12-12T20:06:35Z</cp:lastPrinted>
  <dcterms:created xsi:type="dcterms:W3CDTF">2016-12-12T19:52:22Z</dcterms:created>
  <dcterms:modified xsi:type="dcterms:W3CDTF">2017-04-06T18:46:17Z</dcterms:modified>
</cp:coreProperties>
</file>